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AUTHORIZATION_RANGE">AUTHORIZATION!$A$2:$B$2</definedName>
    <definedName name="LIST_MR_MO_OKTMO">REESTR_MO!$A$2:$D$112</definedName>
    <definedName name="MR_LIST">REESTR_MO!$E$2:$E$10</definedName>
    <definedName name="MO_LIST_1">REESTR_MO!$B$2:$B$20</definedName>
    <definedName name="MO_LIST_2">REESTR_MO!$B$21:$B$30</definedName>
    <definedName name="MO_LIST_3">REESTR_MO!$B$31:$B$31</definedName>
    <definedName name="MO_LIST_4">REESTR_MO!$B$32:$B$38</definedName>
    <definedName name="MO_LIST_5">REESTR_MO!$B$39:$B$53</definedName>
    <definedName name="MO_LIST_6">REESTR_MO!$B$54:$B$61</definedName>
    <definedName name="MO_LIST_7">REESTR_MO!$B$62:$B$80</definedName>
    <definedName name="MO_LIST_8">REESTR_MO!$B$81:$B$92</definedName>
    <definedName name="MO_LIST_9">REESTR_MO!$B$93:$B$112</definedName>
    <definedName name="OKTMO_VS_TYPE_LIST">REESTR_MO!$C$2:$D$112</definedName>
    <definedName name="RST_LIST_ORG_DATA">RST_LIST_ORG!$B$3:$N$22</definedName>
    <definedName name="RST_LIST_ORG_HEADER">RST_LIST_ORG!$A$1:$N$1</definedName>
    <definedName name="LIST_OKOPF_DATA">LIST_OKOPF!$B$3:$B$97</definedName>
    <definedName name="LIST_OKOPF_HEADER">LIST_OKOPF!$A$1:$B$1</definedName>
    <definedName name="LEGAL_TF_EXISTENCE_DATA">LEGAL_TF_EXISTENCE!$B$3:$B$3</definedName>
    <definedName name="LEGAL_TF_EXISTENCE_HEADER">LEGAL_TF_EXISTENCE!$A$1:$B$1</definedName>
    <definedName name="FILE_STORE_DATA_RANGE">FILE_STORE_DATA!$B$2:$F$3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RPT_STATISTICS!$A$2:$C$7</definedName>
  </definedNames>
  <calcPr calcId="0" iterate="0" iterateCount="100" iterateDelta="0.001"/>
</workbook>
</file>

<file path=xl/sharedStrings.xml><?xml version="1.0" encoding="utf-8"?>
<sst xmlns="http://schemas.openxmlformats.org/spreadsheetml/2006/main" count="1667" uniqueCount="932">
  <si>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</si>
  <si>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</si>
  <si>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</si>
  <si>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</si>
  <si>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</si>
  <si>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</si>
  <si>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</si>
  <si>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</si>
  <si>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</si>
  <si>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</si>
  <si>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</si>
  <si>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</si>
  <si>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</si>
  <si>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</si>
  <si>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</si>
  <si>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</si>
  <si>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</si>
  <si>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</si>
  <si>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</si>
  <si>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Республика Северная Осетия-Алания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</si>
  <si>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</si>
  <si>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</si>
  <si>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</si>
  <si>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</si>
  <si>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</si>
  <si>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</si>
  <si>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</si>
  <si>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</si>
  <si>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</si>
  <si>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Июль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</si>
  <si>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</si>
  <si>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</si>
  <si>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</si>
  <si>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</si>
  <si>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</si>
  <si>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</si>
  <si>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</si>
  <si>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ООО "Строй-Универсал"</t>
  </si>
  <si>
    <t>org</t>
  </si>
  <si>
    <t>ИНН</t>
  </si>
  <si>
    <t>1510013143</t>
  </si>
  <si>
    <t>inn</t>
  </si>
  <si>
    <t>КПП</t>
  </si>
  <si>
    <t>151001001</t>
  </si>
  <si>
    <t>kpp</t>
  </si>
  <si>
    <t>ОГРН</t>
  </si>
  <si>
    <t>1051500109297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</si>
  <si>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</si>
  <si>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</si>
  <si>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</si>
  <si>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</si>
  <si>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</si>
  <si>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</si>
  <si>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</si>
  <si>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</si>
  <si>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</si>
  <si>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</si>
  <si>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</si>
  <si>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</si>
  <si>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</si>
  <si>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</si>
  <si>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</si>
  <si>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</si>
  <si>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75945356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</si>
  <si>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</si>
  <si>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</si>
  <si>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</si>
  <si>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</si>
  <si>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</si>
  <si>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</si>
  <si>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Моздокский муниципальный район</t>
  </si>
  <si>
    <t>mr</t>
  </si>
  <si>
    <t>Муниципальное образование</t>
  </si>
  <si>
    <t>Город Моздок</t>
  </si>
  <si>
    <t>mo</t>
  </si>
  <si>
    <t>ОКТМО</t>
  </si>
  <si>
    <t>90630101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</si>
  <si>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</si>
  <si>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</si>
  <si>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</si>
  <si>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</si>
  <si>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</si>
  <si>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</si>
  <si>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</si>
  <si>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</si>
  <si>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</si>
  <si>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</si>
  <si>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</si>
  <si>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</si>
  <si>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</si>
  <si>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</si>
  <si>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</si>
  <si>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363758, РСО-Алания, г. Моздок, ул. Транспортная,14</t>
  </si>
  <si>
    <t>addressLegal</t>
  </si>
  <si>
    <t>Почтовый</t>
  </si>
  <si>
    <t>addressPost</t>
  </si>
  <si>
    <t>Руководитель</t>
  </si>
  <si>
    <t>ФИО</t>
  </si>
  <si>
    <t>Бураева Людмила Афанасьевна</t>
  </si>
  <si>
    <t>nameCEO</t>
  </si>
  <si>
    <t>Контактный телефон</t>
  </si>
  <si>
    <t>8-86736-3-43-29</t>
  </si>
  <si>
    <t>phoneCEO</t>
  </si>
  <si>
    <t>Главный бухгалтер</t>
  </si>
  <si>
    <t>Джиоева Марина Ахсарбековна</t>
  </si>
  <si>
    <t>nameAccountant</t>
  </si>
  <si>
    <t>phoneAccountant</t>
  </si>
  <si>
    <t>Должностное лицо, ответственное за составление формы</t>
  </si>
  <si>
    <t>nameReporting</t>
  </si>
  <si>
    <t>Должность</t>
  </si>
  <si>
    <t>Генеральный директор</t>
  </si>
  <si>
    <t>positionReporting</t>
  </si>
  <si>
    <t>phoneReporting</t>
  </si>
  <si>
    <t>e-mail</t>
  </si>
  <si>
    <t>oknamozdok@yandex.ru</t>
  </si>
  <si>
    <t>emailReporting</t>
  </si>
  <si>
    <t>Дата последнего обновления реестра организаций: 25.08.2023, 14:21:34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</si>
  <si>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</si>
  <si>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</si>
  <si>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</si>
  <si>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</si>
  <si>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</si>
  <si>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16:20:04</t>
  </si>
  <si>
    <t>Статус отчёта</t>
  </si>
  <si>
    <t>Принят</t>
  </si>
  <si>
    <t>Февраль</t>
  </si>
  <si>
    <t>22.03.2023 16:00:44</t>
  </si>
  <si>
    <t>Март</t>
  </si>
  <si>
    <t>20.04.2023 11:10:43</t>
  </si>
  <si>
    <t>Апрель</t>
  </si>
  <si>
    <t>17.05.2023 08:43:32</t>
  </si>
  <si>
    <t>Май</t>
  </si>
  <si>
    <t>16.06.2023 11:14:52</t>
  </si>
  <si>
    <t>Июнь</t>
  </si>
  <si>
    <t>21.07.2023 16:21:34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</si>
  <si>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</si>
  <si>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</si>
  <si>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</si>
  <si>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</si>
  <si>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</si>
  <si>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</si>
  <si>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</si>
  <si>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</si>
  <si>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</si>
  <si>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</si>
  <si>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</si>
  <si>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</si>
  <si>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</si>
  <si>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</si>
  <si>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</si>
  <si>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</si>
  <si>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</si>
  <si>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</si>
  <si>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</si>
  <si>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</si>
  <si>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</si>
  <si>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</si>
  <si>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</si>
  <si>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</si>
  <si>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</si>
  <si>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</si>
  <si>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</si>
  <si>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</si>
  <si>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</si>
  <si>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</si>
  <si>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</si>
  <si>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</si>
  <si>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</si>
  <si>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</si>
  <si>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</si>
  <si>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</si>
  <si>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</si>
  <si>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</si>
  <si>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</si>
  <si>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</si>
  <si>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</si>
  <si>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</si>
  <si>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</si>
  <si>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</si>
  <si>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</si>
  <si>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</si>
  <si>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</si>
  <si>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</si>
  <si>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</si>
  <si>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</si>
  <si>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</si>
  <si>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</si>
  <si>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</si>
  <si>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</si>
  <si>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</si>
  <si>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</si>
  <si>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</si>
  <si>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</si>
  <si>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</si>
  <si>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</si>
  <si>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</si>
  <si>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</si>
  <si>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</si>
  <si>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</si>
  <si>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</si>
  <si>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</si>
  <si>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</si>
  <si>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</si>
  <si>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</si>
  <si>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</si>
  <si>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</si>
  <si>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</si>
  <si>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</si>
  <si>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</si>
  <si>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</si>
  <si>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</si>
  <si>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</si>
  <si>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</si>
  <si>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</si>
  <si>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</si>
  <si>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</si>
  <si>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</si>
  <si>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</si>
  <si>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</si>
  <si>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</si>
  <si>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</si>
  <si>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</si>
  <si>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</si>
  <si>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</si>
  <si>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</si>
  <si>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</si>
  <si>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</si>
  <si>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</si>
  <si>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</si>
  <si>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</si>
  <si>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</si>
  <si>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</si>
  <si>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</si>
  <si>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</si>
  <si>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</si>
  <si>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teplo26</t>
  </si>
  <si>
    <t>LOGIN</t>
  </si>
  <si>
    <t>MONTH_LIST</t>
  </si>
  <si>
    <t>YEAR_LIST</t>
  </si>
  <si>
    <t>Амурская область</t>
  </si>
  <si>
    <t>RU28</t>
  </si>
  <si>
    <t>да</t>
  </si>
  <si>
    <t>82BEFC189253993F7B61782958F0E8BE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</si>
  <si>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</si>
  <si>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</si>
  <si>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</si>
  <si>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</si>
  <si>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</si>
  <si>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</si>
  <si>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</si>
  <si>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</si>
  <si>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</si>
  <si>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</si>
  <si>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</si>
  <si>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</si>
  <si>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aMVKGQdTwYMOefTiVJZxGXpxCxJNjhzeQhCxZpSsinJAWeoHlLhDQwKcKeYpxcyM85i173i246i116, 194i226i26i8FDB682EC6C33126916F3A7E3CDA52C8625dAUGd2302t21t33t782922000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</si>
  <si>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</si>
  <si>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</si>
  <si>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</si>
  <si>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</si>
  <si>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</si>
  <si>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</si>
  <si>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</si>
  <si>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</si>
  <si>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</si>
  <si>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</si>
  <si>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</si>
  <si>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</si>
  <si>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</si>
  <si>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</si>
  <si>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</si>
  <si>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</si>
  <si>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</si>
  <si>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</si>
  <si>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</si>
  <si>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</si>
  <si>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</si>
  <si>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</si>
  <si>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</si>
  <si>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</si>
  <si>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</si>
  <si>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</si>
  <si>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</si>
  <si>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</si>
  <si>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</si>
  <si>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</si>
  <si>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</si>
  <si>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</si>
  <si>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</si>
  <si>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</si>
  <si>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</si>
  <si>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</si>
  <si>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</si>
  <si>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</si>
  <si>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</si>
  <si>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</si>
  <si>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</si>
  <si>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</si>
  <si>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</si>
  <si>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</si>
  <si>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</si>
  <si>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</si>
  <si>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</si>
  <si>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</si>
  <si>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</si>
  <si>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</si>
  <si>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</si>
  <si>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</si>
  <si>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</si>
  <si>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</si>
  <si>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</si>
  <si>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</si>
  <si>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</si>
  <si>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</si>
  <si>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</si>
  <si>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</si>
  <si>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</si>
  <si>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</si>
  <si>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</si>
  <si>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</si>
  <si>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</si>
  <si>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</si>
  <si>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</si>
  <si>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</si>
  <si>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</si>
  <si>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</si>
  <si>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</si>
  <si>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</si>
  <si>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</si>
  <si>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</si>
  <si>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</si>
  <si>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</si>
  <si>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</si>
  <si>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</si>
  <si>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</si>
  <si>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</si>
  <si>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</si>
  <si>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</si>
  <si>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</si>
  <si>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</si>
  <si>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</si>
  <si>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</si>
  <si>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</si>
  <si>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</si>
  <si>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</si>
  <si>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</si>
  <si>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</si>
  <si>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</si>
  <si>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</si>
  <si>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</si>
  <si>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</si>
  <si>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</si>
  <si>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</si>
  <si>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</si>
  <si>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</si>
  <si>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</si>
  <si>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</si>
  <si>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</si>
  <si>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</si>
  <si>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</si>
  <si>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</si>
  <si>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</si>
  <si>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</si>
  <si>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</si>
  <si>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</si>
  <si>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</si>
  <si>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</si>
  <si>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</si>
  <si>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</si>
  <si>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</si>
  <si>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</si>
  <si>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</si>
  <si>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</si>
  <si>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</si>
  <si>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</si>
  <si>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</si>
  <si>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</si>
  <si>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</si>
  <si>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</si>
  <si>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</si>
  <si>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</si>
  <si>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</si>
  <si>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</si>
  <si>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</si>
  <si>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</si>
  <si>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</si>
  <si>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</si>
  <si>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</si>
  <si>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</si>
  <si>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</si>
  <si>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</si>
  <si>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</si>
  <si>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</si>
  <si>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</si>
  <si>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</si>
  <si>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</si>
  <si>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</si>
  <si>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</si>
  <si>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</si>
  <si>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</si>
  <si>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</si>
  <si>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</si>
  <si>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</si>
  <si>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</si>
  <si>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</si>
  <si>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</si>
  <si>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</si>
  <si>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</si>
  <si>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</si>
  <si>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</si>
  <si>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</si>
  <si>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</si>
  <si>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</si>
  <si>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</si>
  <si>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</si>
  <si>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</si>
  <si>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</si>
  <si>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</si>
  <si>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</si>
  <si>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</si>
  <si>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</si>
  <si>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</si>
  <si>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</si>
  <si>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</si>
  <si>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</si>
  <si>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</si>
  <si>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</si>
  <si>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</si>
  <si>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</si>
  <si>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</si>
  <si>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</si>
  <si>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</si>
  <si>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</si>
  <si>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</si>
  <si>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</si>
  <si>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</si>
  <si>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</si>
  <si>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</si>
  <si>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</si>
  <si>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</si>
  <si>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</si>
  <si>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</si>
  <si>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</si>
  <si>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</si>
  <si>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</si>
  <si>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</si>
  <si>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</si>
  <si>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</si>
  <si>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</si>
  <si>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</si>
  <si>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</si>
  <si>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</si>
  <si>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</si>
  <si>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</si>
  <si>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</si>
  <si>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</si>
  <si>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</si>
  <si>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</si>
  <si>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</si>
  <si>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</si>
  <si>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</si>
  <si>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</si>
  <si>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</si>
  <si>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</si>
  <si>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</si>
  <si>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</si>
  <si>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</si>
  <si>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</si>
  <si>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</si>
  <si>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</si>
  <si>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</si>
  <si>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</si>
  <si>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</si>
  <si>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</si>
  <si>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</si>
  <si>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</si>
  <si>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</si>
  <si>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</si>
  <si>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</si>
  <si>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</si>
  <si>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</si>
  <si>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</si>
  <si>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</si>
  <si>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</si>
  <si>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</si>
  <si>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</si>
  <si>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</si>
  <si>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</si>
  <si>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</si>
  <si>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</si>
  <si>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</si>
  <si>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</si>
  <si>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</si>
  <si>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</si>
  <si>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</si>
  <si>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</si>
  <si>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</si>
  <si>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</si>
  <si>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</si>
  <si>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</si>
  <si>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</si>
  <si>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</si>
  <si>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</si>
  <si>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</si>
  <si>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</si>
  <si>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</si>
  <si>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</si>
  <si>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</si>
  <si>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</si>
  <si>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</si>
  <si>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</si>
  <si>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</si>
  <si>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</si>
  <si>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</si>
  <si>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</si>
  <si>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</si>
  <si>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</si>
  <si>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</si>
  <si>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</si>
  <si>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</si>
  <si>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</si>
  <si>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</si>
  <si>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</si>
  <si>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</si>
  <si>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</si>
  <si>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</si>
  <si>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</si>
  <si>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</si>
  <si>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</si>
  <si>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</si>
  <si>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</si>
  <si>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</si>
  <si>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</si>
  <si>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</si>
  <si>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</si>
  <si>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</si>
  <si>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</si>
  <si>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</si>
  <si>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</si>
  <si>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</si>
  <si>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</si>
  <si>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</si>
  <si>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</si>
  <si>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</si>
  <si>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</si>
  <si>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</si>
  <si>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</si>
  <si>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</si>
  <si>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</si>
  <si>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МП "Тепловые сети"</t>
  </si>
  <si>
    <t>1514016811</t>
  </si>
  <si>
    <t>151401001</t>
  </si>
  <si>
    <t>1191513003417</t>
  </si>
  <si>
    <t>Алагирский муниципальный район</t>
  </si>
  <si>
    <t>Фиагдонское</t>
  </si>
  <si>
    <t>90605453</t>
  </si>
  <si>
    <t>МУНИЦИПАЛЬНОЕ УНИТАРНОЕ ПРЕДПРИЯТИЕ "ВЛАДИКАВКАЗСКИЕ ТЕПЛОВЫЕ СЕТИ"</t>
  </si>
  <si>
    <t>1513083741</t>
  </si>
  <si>
    <t>151301001</t>
  </si>
  <si>
    <t>1211500001591</t>
  </si>
  <si>
    <t>Город Владикавказ</t>
  </si>
  <si>
    <t>90701000</t>
  </si>
  <si>
    <t>МУП "Алагиркомфорт"</t>
  </si>
  <si>
    <t>1514016931</t>
  </si>
  <si>
    <t>1191513003912</t>
  </si>
  <si>
    <t>Город Алагир</t>
  </si>
  <si>
    <t>90605101</t>
  </si>
  <si>
    <t>МУП "ДГТС"</t>
  </si>
  <si>
    <t>1514011161</t>
  </si>
  <si>
    <t>1121514000740</t>
  </si>
  <si>
    <t>Дигорский муниципальный район</t>
  </si>
  <si>
    <t>Город Дигора</t>
  </si>
  <si>
    <t>90615101</t>
  </si>
  <si>
    <t>МУП "ЖКХ Ирафский район"</t>
  </si>
  <si>
    <t>1514013440</t>
  </si>
  <si>
    <t>1141514000847</t>
  </si>
  <si>
    <t>Ирафский муниципальный район</t>
  </si>
  <si>
    <t>Чиколинское</t>
  </si>
  <si>
    <t>90620470</t>
  </si>
  <si>
    <t>МУП "Коммунресурсы"</t>
  </si>
  <si>
    <t>1512000830</t>
  </si>
  <si>
    <t>151201001</t>
  </si>
  <si>
    <t>1031500750335</t>
  </si>
  <si>
    <t>Пригородный муниципальный район</t>
  </si>
  <si>
    <t>Михайловское</t>
  </si>
  <si>
    <t>90640450</t>
  </si>
  <si>
    <t>Октябрьское</t>
  </si>
  <si>
    <t>90640465</t>
  </si>
  <si>
    <t>МУП "Моздокские тепловые сети" МГП</t>
  </si>
  <si>
    <t>1510000480</t>
  </si>
  <si>
    <t>1021500918372</t>
  </si>
  <si>
    <t>МУП "Правобережные тепловые сети"</t>
  </si>
  <si>
    <t>1511028181</t>
  </si>
  <si>
    <t>151101001</t>
  </si>
  <si>
    <t>1191513003263</t>
  </si>
  <si>
    <t>Правобережный район</t>
  </si>
  <si>
    <t>Город Беслан</t>
  </si>
  <si>
    <t>90635101</t>
  </si>
  <si>
    <t>ОАО "ГЭСК"</t>
  </si>
  <si>
    <t>1516621902</t>
  </si>
  <si>
    <t>151601001</t>
  </si>
  <si>
    <t>1101516000948</t>
  </si>
  <si>
    <t>ООО "Лаверна"</t>
  </si>
  <si>
    <t>1511018095</t>
  </si>
  <si>
    <t>1091511000349</t>
  </si>
  <si>
    <t>СК Дирекции по тепловодоснабжению СП ЦДТВ -филиала ОАО "РЖД"</t>
  </si>
  <si>
    <t>7708503727</t>
  </si>
  <si>
    <t>616732003</t>
  </si>
  <si>
    <t>1037739877295</t>
  </si>
  <si>
    <t>ФГБУ "Центральное жилищно-коммунальное управление" Министерства обороны РФ</t>
  </si>
  <si>
    <t>7729314745</t>
  </si>
  <si>
    <t>616543001</t>
  </si>
  <si>
    <t>1027700430889</t>
  </si>
  <si>
    <t>Ардонский муниципальный район</t>
  </si>
  <si>
    <t>Ардон</t>
  </si>
  <si>
    <t>90610101</t>
  </si>
  <si>
    <t>Нартовское</t>
  </si>
  <si>
    <t>90610466</t>
  </si>
  <si>
    <t>Луковское</t>
  </si>
  <si>
    <t>90630425</t>
  </si>
  <si>
    <t>LEGAL_TARIFF_EXISTENCE</t>
  </si>
  <si>
    <t>Y</t>
  </si>
  <si>
    <t>МР</t>
  </si>
  <si>
    <t>МО</t>
  </si>
  <si>
    <t>Тип МО</t>
  </si>
  <si>
    <t>Имя диапазона</t>
  </si>
  <si>
    <t>90605000</t>
  </si>
  <si>
    <t>муниципальный район</t>
  </si>
  <si>
    <t>MO_LIST_1</t>
  </si>
  <si>
    <t>Бирагзангское</t>
  </si>
  <si>
    <t>90605405</t>
  </si>
  <si>
    <t>сельское поселение</t>
  </si>
  <si>
    <t>MO_LIST_2</t>
  </si>
  <si>
    <t>Буронское</t>
  </si>
  <si>
    <t>90605406</t>
  </si>
  <si>
    <t>MO_LIST_3</t>
  </si>
  <si>
    <t>городское поселение, в состав которого входит город</t>
  </si>
  <si>
    <t>MO_LIST_4</t>
  </si>
  <si>
    <t>Дзуарикауское</t>
  </si>
  <si>
    <t>90605410</t>
  </si>
  <si>
    <t>MO_LIST_5</t>
  </si>
  <si>
    <t>Зарамагское</t>
  </si>
  <si>
    <t>90605415</t>
  </si>
  <si>
    <t>Кировский муниципальный район</t>
  </si>
  <si>
    <t>MO_LIST_6</t>
  </si>
  <si>
    <t>Карцинское</t>
  </si>
  <si>
    <t>90605420</t>
  </si>
  <si>
    <t>MO_LIST_7</t>
  </si>
  <si>
    <t>Красноходское</t>
  </si>
  <si>
    <t>90605423</t>
  </si>
  <si>
    <t>MO_LIST_8</t>
  </si>
  <si>
    <t>Майрамадагское</t>
  </si>
  <si>
    <t>90605425</t>
  </si>
  <si>
    <t>MO_LIST_9</t>
  </si>
  <si>
    <t>Мизурское</t>
  </si>
  <si>
    <t>90605426</t>
  </si>
  <si>
    <t>Нарское</t>
  </si>
  <si>
    <t>90605430</t>
  </si>
  <si>
    <t>Ногкауское</t>
  </si>
  <si>
    <t>90605435</t>
  </si>
  <si>
    <t>Рамоновское</t>
  </si>
  <si>
    <t>90605440</t>
  </si>
  <si>
    <t>Суадагское</t>
  </si>
  <si>
    <t>90605445</t>
  </si>
  <si>
    <t>Унальское</t>
  </si>
  <si>
    <t>90605450</t>
  </si>
  <si>
    <t>Хаталдолнское</t>
  </si>
  <si>
    <t>90605455</t>
  </si>
  <si>
    <t>Цейское</t>
  </si>
  <si>
    <t>90605460</t>
  </si>
  <si>
    <t>Црауское</t>
  </si>
  <si>
    <t>90605465</t>
  </si>
  <si>
    <t>90610000</t>
  </si>
  <si>
    <t>Кадгаронское</t>
  </si>
  <si>
    <t>90610411</t>
  </si>
  <si>
    <t>Кировское</t>
  </si>
  <si>
    <t>90610422</t>
  </si>
  <si>
    <t>Костаевское</t>
  </si>
  <si>
    <t>90610433</t>
  </si>
  <si>
    <t>Красногорское</t>
  </si>
  <si>
    <t>90610444</t>
  </si>
  <si>
    <t>Мичуринское</t>
  </si>
  <si>
    <t>90610455</t>
  </si>
  <si>
    <t>Рассветское</t>
  </si>
  <si>
    <t>90610477</t>
  </si>
  <si>
    <t>90610488</t>
  </si>
  <si>
    <t>городской округ</t>
  </si>
  <si>
    <t>90615000</t>
  </si>
  <si>
    <t>Дур-Дурское</t>
  </si>
  <si>
    <t>90615411</t>
  </si>
  <si>
    <t>Карман-Синдзикауское</t>
  </si>
  <si>
    <t>90615444</t>
  </si>
  <si>
    <t>Кора-Урсдонское</t>
  </si>
  <si>
    <t>90615455</t>
  </si>
  <si>
    <t>Мостиздахское</t>
  </si>
  <si>
    <t>90615422</t>
  </si>
  <si>
    <t>Николаевское</t>
  </si>
  <si>
    <t>90615433</t>
  </si>
  <si>
    <t>Ахсарисарское</t>
  </si>
  <si>
    <t>90620405</t>
  </si>
  <si>
    <t>Галиатское</t>
  </si>
  <si>
    <t>90620410</t>
  </si>
  <si>
    <t>Гуларское</t>
  </si>
  <si>
    <t>90620415</t>
  </si>
  <si>
    <t>Задалеское</t>
  </si>
  <si>
    <t>90620425</t>
  </si>
  <si>
    <t>90620000</t>
  </si>
  <si>
    <t>Лескенское</t>
  </si>
  <si>
    <t>90620430</t>
  </si>
  <si>
    <t>Махческое</t>
  </si>
  <si>
    <t>90620435</t>
  </si>
  <si>
    <t>Новоурухское</t>
  </si>
  <si>
    <t>90620440</t>
  </si>
  <si>
    <t>Советское</t>
  </si>
  <si>
    <t>90620442</t>
  </si>
  <si>
    <t>Среднеурухское</t>
  </si>
  <si>
    <t>90620445</t>
  </si>
  <si>
    <t>Стур-Дигорское</t>
  </si>
  <si>
    <t>90620450</t>
  </si>
  <si>
    <t>Сурх-Дигорское</t>
  </si>
  <si>
    <t>90620455</t>
  </si>
  <si>
    <t>Толдзгунское</t>
  </si>
  <si>
    <t>90620460</t>
  </si>
  <si>
    <t>Хазнидонское</t>
  </si>
  <si>
    <t>90620465</t>
  </si>
  <si>
    <t>Дарг-Кохское</t>
  </si>
  <si>
    <t>90625411</t>
  </si>
  <si>
    <t>Змейское</t>
  </si>
  <si>
    <t>90625422</t>
  </si>
  <si>
    <t>Иранское</t>
  </si>
  <si>
    <t>90625433</t>
  </si>
  <si>
    <t>Карджинское</t>
  </si>
  <si>
    <t>90625444</t>
  </si>
  <si>
    <t>90625000</t>
  </si>
  <si>
    <t>Комсомольское</t>
  </si>
  <si>
    <t>90625455</t>
  </si>
  <si>
    <t>Ставд-Дуртское</t>
  </si>
  <si>
    <t>90625466</t>
  </si>
  <si>
    <t>Эльхотовское</t>
  </si>
  <si>
    <t>90625477</t>
  </si>
  <si>
    <t>Веселовское</t>
  </si>
  <si>
    <t>90630405</t>
  </si>
  <si>
    <t>Виноградненское</t>
  </si>
  <si>
    <t>90630410</t>
  </si>
  <si>
    <t>Калининское</t>
  </si>
  <si>
    <t>90630413</t>
  </si>
  <si>
    <t>Киевское</t>
  </si>
  <si>
    <t>90630415</t>
  </si>
  <si>
    <t>Кизлярское</t>
  </si>
  <si>
    <t>90630420</t>
  </si>
  <si>
    <t>Малгобекское</t>
  </si>
  <si>
    <t>90630430</t>
  </si>
  <si>
    <t>90630000</t>
  </si>
  <si>
    <t>Новоосетинское</t>
  </si>
  <si>
    <t>90630435</t>
  </si>
  <si>
    <t>Павлодольское</t>
  </si>
  <si>
    <t>90630440</t>
  </si>
  <si>
    <t>Предгорное</t>
  </si>
  <si>
    <t>90630445</t>
  </si>
  <si>
    <t>Притеречное</t>
  </si>
  <si>
    <t>90630450</t>
  </si>
  <si>
    <t>Раздольненское</t>
  </si>
  <si>
    <t>90630455</t>
  </si>
  <si>
    <t>Садовое</t>
  </si>
  <si>
    <t>90630458</t>
  </si>
  <si>
    <t>Сухотское</t>
  </si>
  <si>
    <t>90630460</t>
  </si>
  <si>
    <t>Терское</t>
  </si>
  <si>
    <t>90630473</t>
  </si>
  <si>
    <t>Троицкое</t>
  </si>
  <si>
    <t>90630470</t>
  </si>
  <si>
    <t>Хурикауское</t>
  </si>
  <si>
    <t>90630475</t>
  </si>
  <si>
    <t>Батакойское</t>
  </si>
  <si>
    <t>90635435</t>
  </si>
  <si>
    <t>Брутское</t>
  </si>
  <si>
    <t>90635405</t>
  </si>
  <si>
    <t>Заманкульское</t>
  </si>
  <si>
    <t>90635410</t>
  </si>
  <si>
    <t>Зилгинское</t>
  </si>
  <si>
    <t>90635415</t>
  </si>
  <si>
    <t>Новобатакойское</t>
  </si>
  <si>
    <t>90635420</t>
  </si>
  <si>
    <t>Ольгинское</t>
  </si>
  <si>
    <t>90635425</t>
  </si>
  <si>
    <t>90635000</t>
  </si>
  <si>
    <t>Раздзогское</t>
  </si>
  <si>
    <t>90635430</t>
  </si>
  <si>
    <t>Фарновское</t>
  </si>
  <si>
    <t>90635440</t>
  </si>
  <si>
    <t>Хумалагское</t>
  </si>
  <si>
    <t>90635445</t>
  </si>
  <si>
    <t>Цалыкское</t>
  </si>
  <si>
    <t>90635450</t>
  </si>
  <si>
    <t>Архонское</t>
  </si>
  <si>
    <t>90640405</t>
  </si>
  <si>
    <t>Верхнесанибанское</t>
  </si>
  <si>
    <t>90640407</t>
  </si>
  <si>
    <t>Гизельское</t>
  </si>
  <si>
    <t>90640410</t>
  </si>
  <si>
    <t>Даргавское</t>
  </si>
  <si>
    <t>90640415</t>
  </si>
  <si>
    <t>Донгаронское</t>
  </si>
  <si>
    <t>90640417</t>
  </si>
  <si>
    <t>Ирское</t>
  </si>
  <si>
    <t>90640419</t>
  </si>
  <si>
    <t>Камбилеевское</t>
  </si>
  <si>
    <t>90640420</t>
  </si>
  <si>
    <t>Кармадонское</t>
  </si>
  <si>
    <t>90640425</t>
  </si>
  <si>
    <t>Кобанское</t>
  </si>
  <si>
    <t>90640430</t>
  </si>
  <si>
    <t>Комгаронское</t>
  </si>
  <si>
    <t>90640435</t>
  </si>
  <si>
    <t>Куртатское</t>
  </si>
  <si>
    <t>90640440</t>
  </si>
  <si>
    <t>Майское</t>
  </si>
  <si>
    <t>90640445</t>
  </si>
  <si>
    <t>Нижнесанибанское</t>
  </si>
  <si>
    <t>90640460</t>
  </si>
  <si>
    <t>Ногирское</t>
  </si>
  <si>
    <t>90640455</t>
  </si>
  <si>
    <t>90640000</t>
  </si>
  <si>
    <t>Сунженское</t>
  </si>
  <si>
    <t>90640470</t>
  </si>
  <si>
    <t>Тарское</t>
  </si>
  <si>
    <t>90640475</t>
  </si>
  <si>
    <t>Черменское</t>
  </si>
  <si>
    <t>90640485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</si>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</sst>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oknamozdok@yandex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247AE47-A721-2A21-EB32-E6C0642BC0FA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C500D9D-6011-E709-E1D3-AE23983CD58F}" mc:Ignorable="x14ac xr xr2 xr3">
  <sheetPr>
    <tabColor rgb="FFFFCC99"/>
  </sheetPr>
  <dimension ref="A1:P2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532</v>
      </c>
      <c r="B1" s="466" t="s">
        <v>533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534</v>
      </c>
      <c r="I1" s="0" t="s">
        <v>535</v>
      </c>
      <c r="J1" s="0" t="s">
        <v>69</v>
      </c>
      <c r="K1" s="0" t="s">
        <v>72</v>
      </c>
      <c r="L1" s="0" t="s">
        <v>75</v>
      </c>
      <c r="M1" s="0" t="s">
        <v>59</v>
      </c>
      <c r="N1" s="0" t="s">
        <v>66</v>
      </c>
    </row>
    <row customHeight="1" ht="10.5">
      <c r="A2" s="461" t="s">
        <v>536</v>
      </c>
      <c r="B2" s="0" t="s">
        <v>537</v>
      </c>
      <c r="C2" s="0" t="s">
        <v>35</v>
      </c>
      <c r="D2" s="0" t="s">
        <v>538</v>
      </c>
      <c r="E2" s="0" t="s">
        <v>539</v>
      </c>
      <c r="F2" s="0" t="s">
        <v>540</v>
      </c>
      <c r="G2" s="0" t="s">
        <v>541</v>
      </c>
      <c r="H2" s="0" t="s">
        <v>542</v>
      </c>
      <c r="I2" s="0" t="s">
        <v>543</v>
      </c>
      <c r="J2" s="0" t="s">
        <v>544</v>
      </c>
      <c r="K2" s="0" t="s">
        <v>545</v>
      </c>
      <c r="L2" s="0" t="s">
        <v>546</v>
      </c>
      <c r="M2" s="0" t="s">
        <v>547</v>
      </c>
      <c r="N2" s="0" t="s">
        <v>548</v>
      </c>
    </row>
    <row customHeight="1" ht="10.5">
      <c r="B3" s="0" t="s">
        <v>19</v>
      </c>
      <c r="C3" s="0">
        <v>31350219</v>
      </c>
      <c r="D3" s="0" t="s">
        <v>549</v>
      </c>
      <c r="E3" s="0" t="s">
        <v>550</v>
      </c>
      <c r="F3" s="0" t="s">
        <v>551</v>
      </c>
      <c r="G3" s="0" t="s">
        <v>552</v>
      </c>
      <c r="H3" s="0" t="s">
        <v>52</v>
      </c>
      <c r="J3" s="0" t="s">
        <v>553</v>
      </c>
      <c r="K3" s="0" t="s">
        <v>554</v>
      </c>
      <c r="L3" s="0" t="s">
        <v>555</v>
      </c>
      <c r="M3" s="0" t="s">
        <v>60</v>
      </c>
      <c r="N3" s="0" t="s">
        <v>67</v>
      </c>
    </row>
    <row customHeight="1" ht="10.5">
      <c r="B4" s="0" t="s">
        <v>19</v>
      </c>
      <c r="C4" s="0">
        <v>31511106</v>
      </c>
      <c r="D4" s="0" t="s">
        <v>556</v>
      </c>
      <c r="E4" s="0" t="s">
        <v>557</v>
      </c>
      <c r="F4" s="0" t="s">
        <v>558</v>
      </c>
      <c r="G4" s="0" t="s">
        <v>559</v>
      </c>
      <c r="H4" s="0" t="s">
        <v>52</v>
      </c>
      <c r="J4" s="0" t="s">
        <v>560</v>
      </c>
      <c r="K4" s="0" t="s">
        <v>560</v>
      </c>
      <c r="L4" s="0" t="s">
        <v>561</v>
      </c>
      <c r="M4" s="0" t="s">
        <v>60</v>
      </c>
      <c r="N4" s="0" t="s">
        <v>241</v>
      </c>
    </row>
    <row customHeight="1" ht="10.5">
      <c r="B5" s="0" t="s">
        <v>19</v>
      </c>
      <c r="C5" s="0">
        <v>31350136</v>
      </c>
      <c r="D5" s="0" t="s">
        <v>562</v>
      </c>
      <c r="E5" s="0" t="s">
        <v>563</v>
      </c>
      <c r="F5" s="0" t="s">
        <v>551</v>
      </c>
      <c r="G5" s="0" t="s">
        <v>564</v>
      </c>
      <c r="H5" s="0" t="s">
        <v>52</v>
      </c>
      <c r="J5" s="0" t="s">
        <v>553</v>
      </c>
      <c r="K5" s="0" t="s">
        <v>565</v>
      </c>
      <c r="L5" s="0" t="s">
        <v>566</v>
      </c>
      <c r="M5" s="0" t="s">
        <v>60</v>
      </c>
      <c r="N5" s="0" t="s">
        <v>241</v>
      </c>
    </row>
    <row customHeight="1" ht="10.5">
      <c r="B6" s="0" t="s">
        <v>19</v>
      </c>
      <c r="C6" s="0">
        <v>26354303</v>
      </c>
      <c r="D6" s="0" t="s">
        <v>567</v>
      </c>
      <c r="E6" s="0" t="s">
        <v>568</v>
      </c>
      <c r="F6" s="0" t="s">
        <v>551</v>
      </c>
      <c r="G6" s="0" t="s">
        <v>569</v>
      </c>
      <c r="H6" s="0" t="s">
        <v>52</v>
      </c>
      <c r="J6" s="0" t="s">
        <v>570</v>
      </c>
      <c r="K6" s="0" t="s">
        <v>571</v>
      </c>
      <c r="L6" s="0" t="s">
        <v>572</v>
      </c>
      <c r="M6" s="0" t="s">
        <v>60</v>
      </c>
      <c r="N6" s="0" t="s">
        <v>67</v>
      </c>
    </row>
    <row customHeight="1" ht="10.5">
      <c r="B7" s="0" t="s">
        <v>19</v>
      </c>
      <c r="C7" s="0">
        <v>28871814</v>
      </c>
      <c r="D7" s="0" t="s">
        <v>573</v>
      </c>
      <c r="E7" s="0" t="s">
        <v>574</v>
      </c>
      <c r="F7" s="0" t="s">
        <v>551</v>
      </c>
      <c r="G7" s="0" t="s">
        <v>575</v>
      </c>
      <c r="H7" s="0" t="s">
        <v>52</v>
      </c>
      <c r="J7" s="0" t="s">
        <v>576</v>
      </c>
      <c r="K7" s="0" t="s">
        <v>577</v>
      </c>
      <c r="L7" s="0" t="s">
        <v>578</v>
      </c>
      <c r="M7" s="0" t="s">
        <v>60</v>
      </c>
      <c r="N7" s="0" t="s">
        <v>67</v>
      </c>
    </row>
    <row customHeight="1" ht="10.5">
      <c r="B8" s="0" t="s">
        <v>19</v>
      </c>
      <c r="C8" s="0">
        <v>26354310</v>
      </c>
      <c r="D8" s="0" t="s">
        <v>579</v>
      </c>
      <c r="E8" s="0" t="s">
        <v>580</v>
      </c>
      <c r="F8" s="0" t="s">
        <v>581</v>
      </c>
      <c r="G8" s="0" t="s">
        <v>582</v>
      </c>
      <c r="H8" s="0" t="s">
        <v>52</v>
      </c>
      <c r="J8" s="0" t="s">
        <v>583</v>
      </c>
      <c r="K8" s="0" t="s">
        <v>584</v>
      </c>
      <c r="L8" s="0" t="s">
        <v>585</v>
      </c>
      <c r="M8" s="0" t="s">
        <v>60</v>
      </c>
      <c r="N8" s="0" t="s">
        <v>67</v>
      </c>
    </row>
    <row customHeight="1" ht="10.5">
      <c r="B9" s="0" t="s">
        <v>19</v>
      </c>
      <c r="C9" s="0">
        <v>26354310</v>
      </c>
      <c r="D9" s="0" t="s">
        <v>579</v>
      </c>
      <c r="E9" s="0" t="s">
        <v>580</v>
      </c>
      <c r="F9" s="0" t="s">
        <v>581</v>
      </c>
      <c r="G9" s="0" t="s">
        <v>582</v>
      </c>
      <c r="H9" s="0" t="s">
        <v>52</v>
      </c>
      <c r="J9" s="0" t="s">
        <v>583</v>
      </c>
      <c r="K9" s="0" t="s">
        <v>586</v>
      </c>
      <c r="L9" s="0" t="s">
        <v>587</v>
      </c>
      <c r="M9" s="0" t="s">
        <v>60</v>
      </c>
      <c r="N9" s="0" t="s">
        <v>67</v>
      </c>
    </row>
    <row customHeight="1" ht="10.5">
      <c r="B10" s="0" t="s">
        <v>19</v>
      </c>
      <c r="C10" s="0">
        <v>26354305</v>
      </c>
      <c r="D10" s="0" t="s">
        <v>588</v>
      </c>
      <c r="E10" s="0" t="s">
        <v>589</v>
      </c>
      <c r="F10" s="0" t="s">
        <v>43</v>
      </c>
      <c r="G10" s="0" t="s">
        <v>590</v>
      </c>
      <c r="H10" s="0" t="s">
        <v>52</v>
      </c>
      <c r="J10" s="0" t="s">
        <v>70</v>
      </c>
      <c r="K10" s="0" t="s">
        <v>73</v>
      </c>
      <c r="L10" s="0" t="s">
        <v>76</v>
      </c>
      <c r="M10" s="0" t="s">
        <v>60</v>
      </c>
      <c r="N10" s="0" t="s">
        <v>241</v>
      </c>
    </row>
    <row customHeight="1" ht="10.5">
      <c r="B11" s="0" t="s">
        <v>19</v>
      </c>
      <c r="C11" s="0">
        <v>31350210</v>
      </c>
      <c r="D11" s="0" t="s">
        <v>591</v>
      </c>
      <c r="E11" s="0" t="s">
        <v>592</v>
      </c>
      <c r="F11" s="0" t="s">
        <v>593</v>
      </c>
      <c r="G11" s="0" t="s">
        <v>594</v>
      </c>
      <c r="H11" s="0" t="s">
        <v>52</v>
      </c>
      <c r="J11" s="0" t="s">
        <v>595</v>
      </c>
      <c r="K11" s="0" t="s">
        <v>596</v>
      </c>
      <c r="L11" s="0" t="s">
        <v>597</v>
      </c>
      <c r="M11" s="0" t="s">
        <v>60</v>
      </c>
      <c r="N11" s="0" t="s">
        <v>241</v>
      </c>
    </row>
    <row customHeight="1" ht="10.5">
      <c r="B12" s="0" t="s">
        <v>19</v>
      </c>
      <c r="C12" s="0">
        <v>28871833</v>
      </c>
      <c r="D12" s="0" t="s">
        <v>598</v>
      </c>
      <c r="E12" s="0" t="s">
        <v>599</v>
      </c>
      <c r="F12" s="0" t="s">
        <v>600</v>
      </c>
      <c r="G12" s="0" t="s">
        <v>601</v>
      </c>
      <c r="J12" s="0" t="s">
        <v>560</v>
      </c>
      <c r="K12" s="0" t="s">
        <v>560</v>
      </c>
      <c r="L12" s="0" t="s">
        <v>561</v>
      </c>
      <c r="N12" s="0" t="s">
        <v>67</v>
      </c>
    </row>
    <row customHeight="1" ht="10.5">
      <c r="B13" s="0" t="s">
        <v>19</v>
      </c>
      <c r="C13" s="0">
        <v>30419107</v>
      </c>
      <c r="D13" s="0" t="s">
        <v>602</v>
      </c>
      <c r="E13" s="0" t="s">
        <v>603</v>
      </c>
      <c r="F13" s="0" t="s">
        <v>593</v>
      </c>
      <c r="G13" s="0" t="s">
        <v>604</v>
      </c>
      <c r="H13" s="0" t="s">
        <v>52</v>
      </c>
      <c r="J13" s="0" t="s">
        <v>595</v>
      </c>
      <c r="K13" s="0" t="s">
        <v>596</v>
      </c>
      <c r="L13" s="0" t="s">
        <v>597</v>
      </c>
      <c r="M13" s="0" t="s">
        <v>60</v>
      </c>
      <c r="N13" s="0" t="s">
        <v>67</v>
      </c>
    </row>
    <row customHeight="1" ht="10.5">
      <c r="B14" s="0" t="s">
        <v>19</v>
      </c>
      <c r="C14" s="0">
        <v>31034724</v>
      </c>
      <c r="D14" s="0" t="s">
        <v>37</v>
      </c>
      <c r="E14" s="0" t="s">
        <v>40</v>
      </c>
      <c r="F14" s="0" t="s">
        <v>43</v>
      </c>
      <c r="G14" s="0" t="s">
        <v>46</v>
      </c>
      <c r="H14" s="0" t="s">
        <v>52</v>
      </c>
      <c r="J14" s="0" t="s">
        <v>70</v>
      </c>
      <c r="K14" s="0" t="s">
        <v>73</v>
      </c>
      <c r="L14" s="0" t="s">
        <v>76</v>
      </c>
      <c r="M14" s="0" t="s">
        <v>60</v>
      </c>
      <c r="N14" s="0" t="s">
        <v>67</v>
      </c>
    </row>
    <row customHeight="1" ht="10.5">
      <c r="B15" s="0" t="s">
        <v>19</v>
      </c>
      <c r="C15" s="0">
        <v>27588481</v>
      </c>
      <c r="D15" s="0" t="s">
        <v>605</v>
      </c>
      <c r="E15" s="0" t="s">
        <v>606</v>
      </c>
      <c r="F15" s="0" t="s">
        <v>607</v>
      </c>
      <c r="G15" s="0" t="s">
        <v>608</v>
      </c>
      <c r="J15" s="0" t="s">
        <v>560</v>
      </c>
      <c r="K15" s="0" t="s">
        <v>560</v>
      </c>
      <c r="L15" s="0" t="s">
        <v>561</v>
      </c>
      <c r="N15" s="0" t="s">
        <v>67</v>
      </c>
    </row>
    <row customHeight="1" ht="10.5">
      <c r="B16" s="0" t="s">
        <v>19</v>
      </c>
      <c r="C16" s="0">
        <v>30923515</v>
      </c>
      <c r="D16" s="0" t="s">
        <v>609</v>
      </c>
      <c r="E16" s="0" t="s">
        <v>610</v>
      </c>
      <c r="F16" s="0" t="s">
        <v>611</v>
      </c>
      <c r="G16" s="0" t="s">
        <v>612</v>
      </c>
      <c r="J16" s="0" t="s">
        <v>613</v>
      </c>
      <c r="K16" s="0" t="s">
        <v>614</v>
      </c>
      <c r="L16" s="0" t="s">
        <v>615</v>
      </c>
      <c r="N16" s="0" t="s">
        <v>67</v>
      </c>
    </row>
    <row customHeight="1" ht="10.5">
      <c r="B17" s="0" t="s">
        <v>19</v>
      </c>
      <c r="C17" s="0">
        <v>30923515</v>
      </c>
      <c r="D17" s="0" t="s">
        <v>609</v>
      </c>
      <c r="E17" s="0" t="s">
        <v>610</v>
      </c>
      <c r="F17" s="0" t="s">
        <v>611</v>
      </c>
      <c r="G17" s="0" t="s">
        <v>612</v>
      </c>
      <c r="J17" s="0" t="s">
        <v>613</v>
      </c>
      <c r="K17" s="0" t="s">
        <v>616</v>
      </c>
      <c r="L17" s="0" t="s">
        <v>617</v>
      </c>
      <c r="N17" s="0" t="s">
        <v>67</v>
      </c>
    </row>
    <row customHeight="1" ht="10.5">
      <c r="B18" s="0" t="s">
        <v>19</v>
      </c>
      <c r="C18" s="0">
        <v>30923515</v>
      </c>
      <c r="D18" s="0" t="s">
        <v>609</v>
      </c>
      <c r="E18" s="0" t="s">
        <v>610</v>
      </c>
      <c r="F18" s="0" t="s">
        <v>611</v>
      </c>
      <c r="G18" s="0" t="s">
        <v>612</v>
      </c>
      <c r="H18" s="0" t="s">
        <v>52</v>
      </c>
      <c r="J18" s="0" t="s">
        <v>560</v>
      </c>
      <c r="K18" s="0" t="s">
        <v>560</v>
      </c>
      <c r="L18" s="0" t="s">
        <v>561</v>
      </c>
      <c r="M18" s="0" t="s">
        <v>60</v>
      </c>
      <c r="N18" s="0" t="s">
        <v>67</v>
      </c>
    </row>
    <row customHeight="1" ht="10.5">
      <c r="B19" s="0" t="s">
        <v>19</v>
      </c>
      <c r="C19" s="0">
        <v>30923515</v>
      </c>
      <c r="D19" s="0" t="s">
        <v>609</v>
      </c>
      <c r="E19" s="0" t="s">
        <v>610</v>
      </c>
      <c r="F19" s="0" t="s">
        <v>611</v>
      </c>
      <c r="G19" s="0" t="s">
        <v>612</v>
      </c>
      <c r="H19" s="0" t="s">
        <v>52</v>
      </c>
      <c r="J19" s="0" t="s">
        <v>70</v>
      </c>
      <c r="K19" s="0" t="s">
        <v>73</v>
      </c>
      <c r="L19" s="0" t="s">
        <v>76</v>
      </c>
      <c r="M19" s="0" t="s">
        <v>60</v>
      </c>
      <c r="N19" s="0" t="s">
        <v>67</v>
      </c>
    </row>
    <row customHeight="1" ht="10.5">
      <c r="B20" s="0" t="s">
        <v>19</v>
      </c>
      <c r="C20" s="0">
        <v>30923515</v>
      </c>
      <c r="D20" s="0" t="s">
        <v>609</v>
      </c>
      <c r="E20" s="0" t="s">
        <v>610</v>
      </c>
      <c r="F20" s="0" t="s">
        <v>611</v>
      </c>
      <c r="G20" s="0" t="s">
        <v>612</v>
      </c>
      <c r="J20" s="0" t="s">
        <v>70</v>
      </c>
      <c r="K20" s="0" t="s">
        <v>618</v>
      </c>
      <c r="L20" s="0" t="s">
        <v>619</v>
      </c>
      <c r="N20" s="0" t="s">
        <v>67</v>
      </c>
    </row>
    <row customHeight="1" ht="10.5">
      <c r="B21" s="0" t="s">
        <v>19</v>
      </c>
      <c r="C21" s="0">
        <v>30923515</v>
      </c>
      <c r="D21" s="0" t="s">
        <v>609</v>
      </c>
      <c r="E21" s="0" t="s">
        <v>610</v>
      </c>
      <c r="F21" s="0" t="s">
        <v>611</v>
      </c>
      <c r="G21" s="0" t="s">
        <v>612</v>
      </c>
      <c r="J21" s="0" t="s">
        <v>595</v>
      </c>
      <c r="K21" s="0" t="s">
        <v>596</v>
      </c>
      <c r="L21" s="0" t="s">
        <v>597</v>
      </c>
      <c r="N21" s="0" t="s">
        <v>67</v>
      </c>
    </row>
    <row customHeight="1" ht="10.5">
      <c r="B22" s="0" t="s">
        <v>19</v>
      </c>
      <c r="C22" s="0">
        <v>30923515</v>
      </c>
      <c r="D22" s="0" t="s">
        <v>609</v>
      </c>
      <c r="E22" s="0" t="s">
        <v>610</v>
      </c>
      <c r="F22" s="0" t="s">
        <v>611</v>
      </c>
      <c r="G22" s="0" t="s">
        <v>612</v>
      </c>
      <c r="J22" s="0" t="s">
        <v>583</v>
      </c>
      <c r="K22" s="0" t="s">
        <v>584</v>
      </c>
      <c r="L22" s="0" t="s">
        <v>585</v>
      </c>
      <c r="N22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A1F7067-EBCF-35FF-4686-58FFE9A5C0E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5D08D58-67E1-EB1F-1DDB-0CA700ED1B4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66E5203-083D-4007-299A-7F73C3EEC196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620</v>
      </c>
    </row>
    <row customHeight="1" ht="10.5">
      <c r="B3" s="0" t="s">
        <v>621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57F7972-B319-107B-C8FA-7E377CE1AC2F}" mc:Ignorable="x14ac xr xr2 xr3">
  <sheetPr>
    <tabColor rgb="FFFFCC99"/>
  </sheetPr>
  <dimension ref="A1:I113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622</v>
      </c>
      <c r="B1" s="0" t="s">
        <v>623</v>
      </c>
      <c r="C1" s="0" t="s">
        <v>75</v>
      </c>
      <c r="D1" s="0" t="s">
        <v>624</v>
      </c>
      <c r="E1" s="0" t="s">
        <v>69</v>
      </c>
      <c r="F1" s="0" t="s">
        <v>625</v>
      </c>
    </row>
    <row customHeight="1" ht="10.5">
      <c r="A2" s="0" t="s">
        <v>553</v>
      </c>
      <c r="B2" s="0" t="s">
        <v>553</v>
      </c>
      <c r="C2" s="0" t="s">
        <v>626</v>
      </c>
      <c r="D2" s="0" t="s">
        <v>627</v>
      </c>
      <c r="E2" s="0" t="s">
        <v>553</v>
      </c>
      <c r="F2" s="0" t="s">
        <v>628</v>
      </c>
    </row>
    <row customHeight="1" ht="10.5">
      <c r="A3" s="0" t="s">
        <v>553</v>
      </c>
      <c r="B3" s="0" t="s">
        <v>629</v>
      </c>
      <c r="C3" s="0" t="s">
        <v>630</v>
      </c>
      <c r="D3" s="0" t="s">
        <v>631</v>
      </c>
      <c r="E3" s="0" t="s">
        <v>613</v>
      </c>
      <c r="F3" s="0" t="s">
        <v>632</v>
      </c>
    </row>
    <row customHeight="1" ht="10.5">
      <c r="A4" s="0" t="s">
        <v>553</v>
      </c>
      <c r="B4" s="0" t="s">
        <v>633</v>
      </c>
      <c r="C4" s="0" t="s">
        <v>634</v>
      </c>
      <c r="D4" s="0" t="s">
        <v>631</v>
      </c>
      <c r="E4" s="0" t="s">
        <v>560</v>
      </c>
      <c r="F4" s="0" t="s">
        <v>635</v>
      </c>
    </row>
    <row customHeight="1" ht="10.5">
      <c r="A5" s="0" t="s">
        <v>553</v>
      </c>
      <c r="B5" s="0" t="s">
        <v>565</v>
      </c>
      <c r="C5" s="0" t="s">
        <v>566</v>
      </c>
      <c r="D5" s="0" t="s">
        <v>636</v>
      </c>
      <c r="E5" s="0" t="s">
        <v>570</v>
      </c>
      <c r="F5" s="0" t="s">
        <v>637</v>
      </c>
    </row>
    <row customHeight="1" ht="10.5">
      <c r="A6" s="0" t="s">
        <v>553</v>
      </c>
      <c r="B6" s="0" t="s">
        <v>638</v>
      </c>
      <c r="C6" s="0" t="s">
        <v>639</v>
      </c>
      <c r="D6" s="0" t="s">
        <v>631</v>
      </c>
      <c r="E6" s="0" t="s">
        <v>576</v>
      </c>
      <c r="F6" s="0" t="s">
        <v>640</v>
      </c>
    </row>
    <row customHeight="1" ht="10.5">
      <c r="A7" s="0" t="s">
        <v>553</v>
      </c>
      <c r="B7" s="0" t="s">
        <v>641</v>
      </c>
      <c r="C7" s="0" t="s">
        <v>642</v>
      </c>
      <c r="D7" s="0" t="s">
        <v>631</v>
      </c>
      <c r="E7" s="0" t="s">
        <v>643</v>
      </c>
      <c r="F7" s="0" t="s">
        <v>644</v>
      </c>
    </row>
    <row customHeight="1" ht="10.5">
      <c r="A8" s="0" t="s">
        <v>553</v>
      </c>
      <c r="B8" s="0" t="s">
        <v>645</v>
      </c>
      <c r="C8" s="0" t="s">
        <v>646</v>
      </c>
      <c r="D8" s="0" t="s">
        <v>631</v>
      </c>
      <c r="E8" s="0" t="s">
        <v>70</v>
      </c>
      <c r="F8" s="0" t="s">
        <v>647</v>
      </c>
    </row>
    <row customHeight="1" ht="10.5">
      <c r="A9" s="0" t="s">
        <v>553</v>
      </c>
      <c r="B9" s="0" t="s">
        <v>648</v>
      </c>
      <c r="C9" s="0" t="s">
        <v>649</v>
      </c>
      <c r="D9" s="0" t="s">
        <v>631</v>
      </c>
      <c r="E9" s="0" t="s">
        <v>595</v>
      </c>
      <c r="F9" s="0" t="s">
        <v>650</v>
      </c>
    </row>
    <row customHeight="1" ht="10.5">
      <c r="A10" s="0" t="s">
        <v>553</v>
      </c>
      <c r="B10" s="0" t="s">
        <v>651</v>
      </c>
      <c r="C10" s="0" t="s">
        <v>652</v>
      </c>
      <c r="D10" s="0" t="s">
        <v>631</v>
      </c>
      <c r="E10" s="0" t="s">
        <v>583</v>
      </c>
      <c r="F10" s="0" t="s">
        <v>653</v>
      </c>
    </row>
    <row customHeight="1" ht="10.5">
      <c r="A11" s="0" t="s">
        <v>553</v>
      </c>
      <c r="B11" s="0" t="s">
        <v>654</v>
      </c>
      <c r="C11" s="0" t="s">
        <v>655</v>
      </c>
      <c r="D11" s="0" t="s">
        <v>631</v>
      </c>
    </row>
    <row customHeight="1" ht="10.5">
      <c r="A12" s="0" t="s">
        <v>553</v>
      </c>
      <c r="B12" s="0" t="s">
        <v>656</v>
      </c>
      <c r="C12" s="0" t="s">
        <v>657</v>
      </c>
      <c r="D12" s="0" t="s">
        <v>631</v>
      </c>
    </row>
    <row customHeight="1" ht="10.5">
      <c r="A13" s="0" t="s">
        <v>553</v>
      </c>
      <c r="B13" s="0" t="s">
        <v>658</v>
      </c>
      <c r="C13" s="0" t="s">
        <v>659</v>
      </c>
      <c r="D13" s="0" t="s">
        <v>631</v>
      </c>
    </row>
    <row customHeight="1" ht="10.5">
      <c r="A14" s="0" t="s">
        <v>553</v>
      </c>
      <c r="B14" s="0" t="s">
        <v>660</v>
      </c>
      <c r="C14" s="0" t="s">
        <v>661</v>
      </c>
      <c r="D14" s="0" t="s">
        <v>631</v>
      </c>
    </row>
    <row customHeight="1" ht="10.5">
      <c r="A15" s="0" t="s">
        <v>553</v>
      </c>
      <c r="B15" s="0" t="s">
        <v>662</v>
      </c>
      <c r="C15" s="0" t="s">
        <v>663</v>
      </c>
      <c r="D15" s="0" t="s">
        <v>631</v>
      </c>
    </row>
    <row customHeight="1" ht="10.5">
      <c r="A16" s="0" t="s">
        <v>553</v>
      </c>
      <c r="B16" s="0" t="s">
        <v>664</v>
      </c>
      <c r="C16" s="0" t="s">
        <v>665</v>
      </c>
      <c r="D16" s="0" t="s">
        <v>631</v>
      </c>
    </row>
    <row customHeight="1" ht="10.5">
      <c r="A17" s="0" t="s">
        <v>553</v>
      </c>
      <c r="B17" s="0" t="s">
        <v>554</v>
      </c>
      <c r="C17" s="0" t="s">
        <v>555</v>
      </c>
      <c r="D17" s="0" t="s">
        <v>631</v>
      </c>
    </row>
    <row customHeight="1" ht="10.5">
      <c r="A18" s="0" t="s">
        <v>553</v>
      </c>
      <c r="B18" s="0" t="s">
        <v>666</v>
      </c>
      <c r="C18" s="0" t="s">
        <v>667</v>
      </c>
      <c r="D18" s="0" t="s">
        <v>631</v>
      </c>
    </row>
    <row customHeight="1" ht="10.5">
      <c r="A19" s="0" t="s">
        <v>553</v>
      </c>
      <c r="B19" s="0" t="s">
        <v>668</v>
      </c>
      <c r="C19" s="0" t="s">
        <v>669</v>
      </c>
      <c r="D19" s="0" t="s">
        <v>631</v>
      </c>
    </row>
    <row customHeight="1" ht="10.5">
      <c r="A20" s="0" t="s">
        <v>553</v>
      </c>
      <c r="B20" s="0" t="s">
        <v>670</v>
      </c>
      <c r="C20" s="0" t="s">
        <v>671</v>
      </c>
      <c r="D20" s="0" t="s">
        <v>631</v>
      </c>
    </row>
    <row customHeight="1" ht="10.5">
      <c r="A21" s="0" t="s">
        <v>613</v>
      </c>
      <c r="B21" s="0" t="s">
        <v>614</v>
      </c>
      <c r="C21" s="0" t="s">
        <v>615</v>
      </c>
      <c r="D21" s="0" t="s">
        <v>636</v>
      </c>
    </row>
    <row customHeight="1" ht="10.5">
      <c r="A22" s="0" t="s">
        <v>613</v>
      </c>
      <c r="B22" s="0" t="s">
        <v>613</v>
      </c>
      <c r="C22" s="0" t="s">
        <v>672</v>
      </c>
      <c r="D22" s="0" t="s">
        <v>627</v>
      </c>
    </row>
    <row customHeight="1" ht="10.5">
      <c r="A23" s="0" t="s">
        <v>613</v>
      </c>
      <c r="B23" s="0" t="s">
        <v>673</v>
      </c>
      <c r="C23" s="0" t="s">
        <v>674</v>
      </c>
      <c r="D23" s="0" t="s">
        <v>631</v>
      </c>
    </row>
    <row customHeight="1" ht="10.5">
      <c r="A24" s="0" t="s">
        <v>613</v>
      </c>
      <c r="B24" s="0" t="s">
        <v>675</v>
      </c>
      <c r="C24" s="0" t="s">
        <v>676</v>
      </c>
      <c r="D24" s="0" t="s">
        <v>631</v>
      </c>
    </row>
    <row customHeight="1" ht="10.5">
      <c r="A25" s="0" t="s">
        <v>613</v>
      </c>
      <c r="B25" s="0" t="s">
        <v>677</v>
      </c>
      <c r="C25" s="0" t="s">
        <v>678</v>
      </c>
      <c r="D25" s="0" t="s">
        <v>631</v>
      </c>
    </row>
    <row customHeight="1" ht="10.5">
      <c r="A26" s="0" t="s">
        <v>613</v>
      </c>
      <c r="B26" s="0" t="s">
        <v>679</v>
      </c>
      <c r="C26" s="0" t="s">
        <v>680</v>
      </c>
      <c r="D26" s="0" t="s">
        <v>631</v>
      </c>
    </row>
    <row customHeight="1" ht="10.5">
      <c r="A27" s="0" t="s">
        <v>613</v>
      </c>
      <c r="B27" s="0" t="s">
        <v>681</v>
      </c>
      <c r="C27" s="0" t="s">
        <v>682</v>
      </c>
      <c r="D27" s="0" t="s">
        <v>631</v>
      </c>
    </row>
    <row customHeight="1" ht="10.5">
      <c r="A28" s="0" t="s">
        <v>613</v>
      </c>
      <c r="B28" s="0" t="s">
        <v>616</v>
      </c>
      <c r="C28" s="0" t="s">
        <v>617</v>
      </c>
      <c r="D28" s="0" t="s">
        <v>631</v>
      </c>
    </row>
    <row customHeight="1" ht="10.5">
      <c r="A29" s="0" t="s">
        <v>613</v>
      </c>
      <c r="B29" s="0" t="s">
        <v>683</v>
      </c>
      <c r="C29" s="0" t="s">
        <v>684</v>
      </c>
      <c r="D29" s="0" t="s">
        <v>631</v>
      </c>
    </row>
    <row customHeight="1" ht="10.5">
      <c r="A30" s="0" t="s">
        <v>613</v>
      </c>
      <c r="B30" s="0" t="s">
        <v>554</v>
      </c>
      <c r="C30" s="0" t="s">
        <v>685</v>
      </c>
      <c r="D30" s="0" t="s">
        <v>631</v>
      </c>
    </row>
    <row customHeight="1" ht="10.5">
      <c r="A31" s="0" t="s">
        <v>560</v>
      </c>
      <c r="B31" s="0" t="s">
        <v>560</v>
      </c>
      <c r="C31" s="0" t="s">
        <v>561</v>
      </c>
      <c r="D31" s="0" t="s">
        <v>686</v>
      </c>
    </row>
    <row customHeight="1" ht="10.5">
      <c r="A32" s="0" t="s">
        <v>570</v>
      </c>
      <c r="B32" s="0" t="s">
        <v>571</v>
      </c>
      <c r="C32" s="0" t="s">
        <v>572</v>
      </c>
      <c r="D32" s="0" t="s">
        <v>636</v>
      </c>
    </row>
    <row customHeight="1" ht="10.5">
      <c r="A33" s="0" t="s">
        <v>570</v>
      </c>
      <c r="B33" s="0" t="s">
        <v>570</v>
      </c>
      <c r="C33" s="0" t="s">
        <v>687</v>
      </c>
      <c r="D33" s="0" t="s">
        <v>627</v>
      </c>
    </row>
    <row customHeight="1" ht="10.5">
      <c r="A34" s="0" t="s">
        <v>570</v>
      </c>
      <c r="B34" s="0" t="s">
        <v>688</v>
      </c>
      <c r="C34" s="0" t="s">
        <v>689</v>
      </c>
      <c r="D34" s="0" t="s">
        <v>631</v>
      </c>
    </row>
    <row customHeight="1" ht="10.5">
      <c r="A35" s="0" t="s">
        <v>570</v>
      </c>
      <c r="B35" s="0" t="s">
        <v>690</v>
      </c>
      <c r="C35" s="0" t="s">
        <v>691</v>
      </c>
      <c r="D35" s="0" t="s">
        <v>631</v>
      </c>
    </row>
    <row customHeight="1" ht="10.5">
      <c r="A36" s="0" t="s">
        <v>570</v>
      </c>
      <c r="B36" s="0" t="s">
        <v>692</v>
      </c>
      <c r="C36" s="0" t="s">
        <v>693</v>
      </c>
      <c r="D36" s="0" t="s">
        <v>631</v>
      </c>
    </row>
    <row customHeight="1" ht="10.5">
      <c r="A37" s="0" t="s">
        <v>570</v>
      </c>
      <c r="B37" s="0" t="s">
        <v>694</v>
      </c>
      <c r="C37" s="0" t="s">
        <v>695</v>
      </c>
      <c r="D37" s="0" t="s">
        <v>631</v>
      </c>
    </row>
    <row customHeight="1" ht="10.5">
      <c r="A38" s="0" t="s">
        <v>570</v>
      </c>
      <c r="B38" s="0" t="s">
        <v>696</v>
      </c>
      <c r="C38" s="0" t="s">
        <v>697</v>
      </c>
      <c r="D38" s="0" t="s">
        <v>631</v>
      </c>
    </row>
    <row customHeight="1" ht="10.5">
      <c r="A39" s="0" t="s">
        <v>576</v>
      </c>
      <c r="B39" s="0" t="s">
        <v>698</v>
      </c>
      <c r="C39" s="0" t="s">
        <v>699</v>
      </c>
      <c r="D39" s="0" t="s">
        <v>631</v>
      </c>
    </row>
    <row customHeight="1" ht="10.5">
      <c r="A40" s="0" t="s">
        <v>576</v>
      </c>
      <c r="B40" s="0" t="s">
        <v>700</v>
      </c>
      <c r="C40" s="0" t="s">
        <v>701</v>
      </c>
      <c r="D40" s="0" t="s">
        <v>631</v>
      </c>
    </row>
    <row customHeight="1" ht="10.5">
      <c r="A41" s="0" t="s">
        <v>576</v>
      </c>
      <c r="B41" s="0" t="s">
        <v>702</v>
      </c>
      <c r="C41" s="0" t="s">
        <v>703</v>
      </c>
      <c r="D41" s="0" t="s">
        <v>631</v>
      </c>
    </row>
    <row customHeight="1" ht="10.5">
      <c r="A42" s="0" t="s">
        <v>576</v>
      </c>
      <c r="B42" s="0" t="s">
        <v>704</v>
      </c>
      <c r="C42" s="0" t="s">
        <v>705</v>
      </c>
      <c r="D42" s="0" t="s">
        <v>631</v>
      </c>
    </row>
    <row customHeight="1" ht="10.5">
      <c r="A43" s="0" t="s">
        <v>576</v>
      </c>
      <c r="B43" s="0" t="s">
        <v>576</v>
      </c>
      <c r="C43" s="0" t="s">
        <v>706</v>
      </c>
      <c r="D43" s="0" t="s">
        <v>627</v>
      </c>
    </row>
    <row customHeight="1" ht="10.5">
      <c r="A44" s="0" t="s">
        <v>576</v>
      </c>
      <c r="B44" s="0" t="s">
        <v>707</v>
      </c>
      <c r="C44" s="0" t="s">
        <v>708</v>
      </c>
      <c r="D44" s="0" t="s">
        <v>631</v>
      </c>
    </row>
    <row customHeight="1" ht="10.5">
      <c r="A45" s="0" t="s">
        <v>576</v>
      </c>
      <c r="B45" s="0" t="s">
        <v>709</v>
      </c>
      <c r="C45" s="0" t="s">
        <v>710</v>
      </c>
      <c r="D45" s="0" t="s">
        <v>631</v>
      </c>
    </row>
    <row customHeight="1" ht="10.5">
      <c r="A46" s="0" t="s">
        <v>576</v>
      </c>
      <c r="B46" s="0" t="s">
        <v>711</v>
      </c>
      <c r="C46" s="0" t="s">
        <v>712</v>
      </c>
      <c r="D46" s="0" t="s">
        <v>631</v>
      </c>
    </row>
    <row customHeight="1" ht="10.5">
      <c r="A47" s="0" t="s">
        <v>576</v>
      </c>
      <c r="B47" s="0" t="s">
        <v>713</v>
      </c>
      <c r="C47" s="0" t="s">
        <v>714</v>
      </c>
      <c r="D47" s="0" t="s">
        <v>631</v>
      </c>
    </row>
    <row customHeight="1" ht="10.5">
      <c r="A48" s="0" t="s">
        <v>576</v>
      </c>
      <c r="B48" s="0" t="s">
        <v>715</v>
      </c>
      <c r="C48" s="0" t="s">
        <v>716</v>
      </c>
      <c r="D48" s="0" t="s">
        <v>631</v>
      </c>
    </row>
    <row customHeight="1" ht="10.5">
      <c r="A49" s="0" t="s">
        <v>576</v>
      </c>
      <c r="B49" s="0" t="s">
        <v>717</v>
      </c>
      <c r="C49" s="0" t="s">
        <v>718</v>
      </c>
      <c r="D49" s="0" t="s">
        <v>631</v>
      </c>
    </row>
    <row customHeight="1" ht="10.5">
      <c r="A50" s="0" t="s">
        <v>576</v>
      </c>
      <c r="B50" s="0" t="s">
        <v>719</v>
      </c>
      <c r="C50" s="0" t="s">
        <v>720</v>
      </c>
      <c r="D50" s="0" t="s">
        <v>631</v>
      </c>
    </row>
    <row customHeight="1" ht="10.5">
      <c r="A51" s="0" t="s">
        <v>576</v>
      </c>
      <c r="B51" s="0" t="s">
        <v>721</v>
      </c>
      <c r="C51" s="0" t="s">
        <v>722</v>
      </c>
      <c r="D51" s="0" t="s">
        <v>631</v>
      </c>
    </row>
    <row customHeight="1" ht="10.5">
      <c r="A52" s="0" t="s">
        <v>576</v>
      </c>
      <c r="B52" s="0" t="s">
        <v>723</v>
      </c>
      <c r="C52" s="0" t="s">
        <v>724</v>
      </c>
      <c r="D52" s="0" t="s">
        <v>631</v>
      </c>
    </row>
    <row customHeight="1" ht="10.5">
      <c r="A53" s="0" t="s">
        <v>576</v>
      </c>
      <c r="B53" s="0" t="s">
        <v>577</v>
      </c>
      <c r="C53" s="0" t="s">
        <v>578</v>
      </c>
      <c r="D53" s="0" t="s">
        <v>631</v>
      </c>
    </row>
    <row customHeight="1" ht="10.5">
      <c r="A54" s="0" t="s">
        <v>643</v>
      </c>
      <c r="B54" s="0" t="s">
        <v>725</v>
      </c>
      <c r="C54" s="0" t="s">
        <v>726</v>
      </c>
      <c r="D54" s="0" t="s">
        <v>631</v>
      </c>
    </row>
    <row customHeight="1" ht="10.5">
      <c r="A55" s="0" t="s">
        <v>643</v>
      </c>
      <c r="B55" s="0" t="s">
        <v>727</v>
      </c>
      <c r="C55" s="0" t="s">
        <v>728</v>
      </c>
      <c r="D55" s="0" t="s">
        <v>631</v>
      </c>
    </row>
    <row customHeight="1" ht="10.5">
      <c r="A56" s="0" t="s">
        <v>643</v>
      </c>
      <c r="B56" s="0" t="s">
        <v>729</v>
      </c>
      <c r="C56" s="0" t="s">
        <v>730</v>
      </c>
      <c r="D56" s="0" t="s">
        <v>631</v>
      </c>
    </row>
    <row customHeight="1" ht="10.5">
      <c r="A57" s="0" t="s">
        <v>643</v>
      </c>
      <c r="B57" s="0" t="s">
        <v>731</v>
      </c>
      <c r="C57" s="0" t="s">
        <v>732</v>
      </c>
      <c r="D57" s="0" t="s">
        <v>631</v>
      </c>
    </row>
    <row customHeight="1" ht="10.5">
      <c r="A58" s="0" t="s">
        <v>643</v>
      </c>
      <c r="B58" s="0" t="s">
        <v>643</v>
      </c>
      <c r="C58" s="0" t="s">
        <v>733</v>
      </c>
      <c r="D58" s="0" t="s">
        <v>627</v>
      </c>
    </row>
    <row customHeight="1" ht="10.5">
      <c r="A59" s="0" t="s">
        <v>643</v>
      </c>
      <c r="B59" s="0" t="s">
        <v>734</v>
      </c>
      <c r="C59" s="0" t="s">
        <v>735</v>
      </c>
      <c r="D59" s="0" t="s">
        <v>631</v>
      </c>
    </row>
    <row customHeight="1" ht="10.5">
      <c r="A60" s="0" t="s">
        <v>643</v>
      </c>
      <c r="B60" s="0" t="s">
        <v>736</v>
      </c>
      <c r="C60" s="0" t="s">
        <v>737</v>
      </c>
      <c r="D60" s="0" t="s">
        <v>631</v>
      </c>
    </row>
    <row customHeight="1" ht="10.5">
      <c r="A61" s="0" t="s">
        <v>643</v>
      </c>
      <c r="B61" s="0" t="s">
        <v>738</v>
      </c>
      <c r="C61" s="0" t="s">
        <v>739</v>
      </c>
      <c r="D61" s="0" t="s">
        <v>631</v>
      </c>
    </row>
    <row customHeight="1" ht="10.5">
      <c r="A62" s="0" t="s">
        <v>70</v>
      </c>
      <c r="B62" s="0" t="s">
        <v>740</v>
      </c>
      <c r="C62" s="0" t="s">
        <v>741</v>
      </c>
      <c r="D62" s="0" t="s">
        <v>631</v>
      </c>
    </row>
    <row customHeight="1" ht="10.5">
      <c r="A63" s="0" t="s">
        <v>70</v>
      </c>
      <c r="B63" s="0" t="s">
        <v>742</v>
      </c>
      <c r="C63" s="0" t="s">
        <v>743</v>
      </c>
      <c r="D63" s="0" t="s">
        <v>631</v>
      </c>
    </row>
    <row customHeight="1" ht="10.5">
      <c r="A64" s="0" t="s">
        <v>70</v>
      </c>
      <c r="B64" s="0" t="s">
        <v>73</v>
      </c>
      <c r="C64" s="0" t="s">
        <v>76</v>
      </c>
      <c r="D64" s="0" t="s">
        <v>636</v>
      </c>
    </row>
    <row customHeight="1" ht="10.5">
      <c r="A65" s="0" t="s">
        <v>70</v>
      </c>
      <c r="B65" s="0" t="s">
        <v>744</v>
      </c>
      <c r="C65" s="0" t="s">
        <v>745</v>
      </c>
      <c r="D65" s="0" t="s">
        <v>631</v>
      </c>
    </row>
    <row customHeight="1" ht="10.5">
      <c r="A66" s="0" t="s">
        <v>70</v>
      </c>
      <c r="B66" s="0" t="s">
        <v>746</v>
      </c>
      <c r="C66" s="0" t="s">
        <v>747</v>
      </c>
      <c r="D66" s="0" t="s">
        <v>631</v>
      </c>
    </row>
    <row customHeight="1" ht="10.5">
      <c r="A67" s="0" t="s">
        <v>70</v>
      </c>
      <c r="B67" s="0" t="s">
        <v>748</v>
      </c>
      <c r="C67" s="0" t="s">
        <v>749</v>
      </c>
      <c r="D67" s="0" t="s">
        <v>631</v>
      </c>
    </row>
    <row customHeight="1" ht="10.5">
      <c r="A68" s="0" t="s">
        <v>70</v>
      </c>
      <c r="B68" s="0" t="s">
        <v>618</v>
      </c>
      <c r="C68" s="0" t="s">
        <v>619</v>
      </c>
      <c r="D68" s="0" t="s">
        <v>631</v>
      </c>
    </row>
    <row customHeight="1" ht="10.5">
      <c r="A69" s="0" t="s">
        <v>70</v>
      </c>
      <c r="B69" s="0" t="s">
        <v>750</v>
      </c>
      <c r="C69" s="0" t="s">
        <v>751</v>
      </c>
      <c r="D69" s="0" t="s">
        <v>631</v>
      </c>
    </row>
    <row customHeight="1" ht="10.5">
      <c r="A70" s="0" t="s">
        <v>70</v>
      </c>
      <c r="B70" s="0" t="s">
        <v>70</v>
      </c>
      <c r="C70" s="0" t="s">
        <v>752</v>
      </c>
      <c r="D70" s="0" t="s">
        <v>627</v>
      </c>
    </row>
    <row customHeight="1" ht="10.5">
      <c r="A71" s="0" t="s">
        <v>70</v>
      </c>
      <c r="B71" s="0" t="s">
        <v>753</v>
      </c>
      <c r="C71" s="0" t="s">
        <v>754</v>
      </c>
      <c r="D71" s="0" t="s">
        <v>631</v>
      </c>
    </row>
    <row customHeight="1" ht="10.5">
      <c r="A72" s="0" t="s">
        <v>70</v>
      </c>
      <c r="B72" s="0" t="s">
        <v>755</v>
      </c>
      <c r="C72" s="0" t="s">
        <v>756</v>
      </c>
      <c r="D72" s="0" t="s">
        <v>631</v>
      </c>
    </row>
    <row customHeight="1" ht="10.5">
      <c r="A73" s="0" t="s">
        <v>70</v>
      </c>
      <c r="B73" s="0" t="s">
        <v>757</v>
      </c>
      <c r="C73" s="0" t="s">
        <v>758</v>
      </c>
      <c r="D73" s="0" t="s">
        <v>631</v>
      </c>
    </row>
    <row customHeight="1" ht="10.5">
      <c r="A74" s="0" t="s">
        <v>70</v>
      </c>
      <c r="B74" s="0" t="s">
        <v>759</v>
      </c>
      <c r="C74" s="0" t="s">
        <v>760</v>
      </c>
      <c r="D74" s="0" t="s">
        <v>631</v>
      </c>
    </row>
    <row customHeight="1" ht="10.5">
      <c r="A75" s="0" t="s">
        <v>70</v>
      </c>
      <c r="B75" s="0" t="s">
        <v>761</v>
      </c>
      <c r="C75" s="0" t="s">
        <v>762</v>
      </c>
      <c r="D75" s="0" t="s">
        <v>631</v>
      </c>
    </row>
    <row customHeight="1" ht="10.5">
      <c r="A76" s="0" t="s">
        <v>70</v>
      </c>
      <c r="B76" s="0" t="s">
        <v>763</v>
      </c>
      <c r="C76" s="0" t="s">
        <v>764</v>
      </c>
      <c r="D76" s="0" t="s">
        <v>631</v>
      </c>
    </row>
    <row customHeight="1" ht="10.5">
      <c r="A77" s="0" t="s">
        <v>70</v>
      </c>
      <c r="B77" s="0" t="s">
        <v>765</v>
      </c>
      <c r="C77" s="0" t="s">
        <v>766</v>
      </c>
      <c r="D77" s="0" t="s">
        <v>631</v>
      </c>
    </row>
    <row customHeight="1" ht="10.5">
      <c r="A78" s="0" t="s">
        <v>70</v>
      </c>
      <c r="B78" s="0" t="s">
        <v>767</v>
      </c>
      <c r="C78" s="0" t="s">
        <v>768</v>
      </c>
      <c r="D78" s="0" t="s">
        <v>631</v>
      </c>
    </row>
    <row customHeight="1" ht="10.5">
      <c r="A79" s="0" t="s">
        <v>70</v>
      </c>
      <c r="B79" s="0" t="s">
        <v>769</v>
      </c>
      <c r="C79" s="0" t="s">
        <v>770</v>
      </c>
      <c r="D79" s="0" t="s">
        <v>631</v>
      </c>
    </row>
    <row customHeight="1" ht="10.5">
      <c r="A80" s="0" t="s">
        <v>70</v>
      </c>
      <c r="B80" s="0" t="s">
        <v>771</v>
      </c>
      <c r="C80" s="0" t="s">
        <v>772</v>
      </c>
      <c r="D80" s="0" t="s">
        <v>631</v>
      </c>
    </row>
    <row customHeight="1" ht="10.5">
      <c r="A81" s="0" t="s">
        <v>595</v>
      </c>
      <c r="B81" s="0" t="s">
        <v>773</v>
      </c>
      <c r="C81" s="0" t="s">
        <v>774</v>
      </c>
      <c r="D81" s="0" t="s">
        <v>631</v>
      </c>
    </row>
    <row customHeight="1" ht="10.5">
      <c r="A82" s="0" t="s">
        <v>595</v>
      </c>
      <c r="B82" s="0" t="s">
        <v>775</v>
      </c>
      <c r="C82" s="0" t="s">
        <v>776</v>
      </c>
      <c r="D82" s="0" t="s">
        <v>631</v>
      </c>
    </row>
    <row customHeight="1" ht="10.5">
      <c r="A83" s="0" t="s">
        <v>595</v>
      </c>
      <c r="B83" s="0" t="s">
        <v>596</v>
      </c>
      <c r="C83" s="0" t="s">
        <v>597</v>
      </c>
      <c r="D83" s="0" t="s">
        <v>636</v>
      </c>
    </row>
    <row customHeight="1" ht="10.5">
      <c r="A84" s="0" t="s">
        <v>595</v>
      </c>
      <c r="B84" s="0" t="s">
        <v>777</v>
      </c>
      <c r="C84" s="0" t="s">
        <v>778</v>
      </c>
      <c r="D84" s="0" t="s">
        <v>631</v>
      </c>
    </row>
    <row customHeight="1" ht="10.5">
      <c r="A85" s="0" t="s">
        <v>595</v>
      </c>
      <c r="B85" s="0" t="s">
        <v>779</v>
      </c>
      <c r="C85" s="0" t="s">
        <v>780</v>
      </c>
      <c r="D85" s="0" t="s">
        <v>631</v>
      </c>
    </row>
    <row customHeight="1" ht="10.5">
      <c r="A86" s="0" t="s">
        <v>595</v>
      </c>
      <c r="B86" s="0" t="s">
        <v>781</v>
      </c>
      <c r="C86" s="0" t="s">
        <v>782</v>
      </c>
      <c r="D86" s="0" t="s">
        <v>631</v>
      </c>
    </row>
    <row customHeight="1" ht="10.5">
      <c r="A87" s="0" t="s">
        <v>595</v>
      </c>
      <c r="B87" s="0" t="s">
        <v>783</v>
      </c>
      <c r="C87" s="0" t="s">
        <v>784</v>
      </c>
      <c r="D87" s="0" t="s">
        <v>631</v>
      </c>
    </row>
    <row customHeight="1" ht="10.5">
      <c r="A88" s="0" t="s">
        <v>595</v>
      </c>
      <c r="B88" s="0" t="s">
        <v>595</v>
      </c>
      <c r="C88" s="0" t="s">
        <v>785</v>
      </c>
      <c r="D88" s="0" t="s">
        <v>627</v>
      </c>
    </row>
    <row customHeight="1" ht="10.5">
      <c r="A89" s="0" t="s">
        <v>595</v>
      </c>
      <c r="B89" s="0" t="s">
        <v>786</v>
      </c>
      <c r="C89" s="0" t="s">
        <v>787</v>
      </c>
      <c r="D89" s="0" t="s">
        <v>631</v>
      </c>
    </row>
    <row customHeight="1" ht="10.5">
      <c r="A90" s="0" t="s">
        <v>595</v>
      </c>
      <c r="B90" s="0" t="s">
        <v>788</v>
      </c>
      <c r="C90" s="0" t="s">
        <v>789</v>
      </c>
      <c r="D90" s="0" t="s">
        <v>631</v>
      </c>
    </row>
    <row customHeight="1" ht="10.5">
      <c r="A91" s="0" t="s">
        <v>595</v>
      </c>
      <c r="B91" s="0" t="s">
        <v>790</v>
      </c>
      <c r="C91" s="0" t="s">
        <v>791</v>
      </c>
      <c r="D91" s="0" t="s">
        <v>631</v>
      </c>
    </row>
    <row customHeight="1" ht="10.5">
      <c r="A92" s="0" t="s">
        <v>595</v>
      </c>
      <c r="B92" s="0" t="s">
        <v>792</v>
      </c>
      <c r="C92" s="0" t="s">
        <v>793</v>
      </c>
      <c r="D92" s="0" t="s">
        <v>631</v>
      </c>
    </row>
    <row customHeight="1" ht="10.5">
      <c r="A93" s="0" t="s">
        <v>583</v>
      </c>
      <c r="B93" s="0" t="s">
        <v>794</v>
      </c>
      <c r="C93" s="0" t="s">
        <v>795</v>
      </c>
      <c r="D93" s="0" t="s">
        <v>631</v>
      </c>
    </row>
    <row customHeight="1" ht="10.5">
      <c r="A94" s="0" t="s">
        <v>583</v>
      </c>
      <c r="B94" s="0" t="s">
        <v>796</v>
      </c>
      <c r="C94" s="0" t="s">
        <v>797</v>
      </c>
      <c r="D94" s="0" t="s">
        <v>631</v>
      </c>
    </row>
    <row customHeight="1" ht="10.5">
      <c r="A95" s="0" t="s">
        <v>583</v>
      </c>
      <c r="B95" s="0" t="s">
        <v>798</v>
      </c>
      <c r="C95" s="0" t="s">
        <v>799</v>
      </c>
      <c r="D95" s="0" t="s">
        <v>631</v>
      </c>
    </row>
    <row customHeight="1" ht="10.5">
      <c r="A96" s="0" t="s">
        <v>583</v>
      </c>
      <c r="B96" s="0" t="s">
        <v>800</v>
      </c>
      <c r="C96" s="0" t="s">
        <v>801</v>
      </c>
      <c r="D96" s="0" t="s">
        <v>631</v>
      </c>
    </row>
    <row customHeight="1" ht="10.5">
      <c r="A97" s="0" t="s">
        <v>583</v>
      </c>
      <c r="B97" s="0" t="s">
        <v>802</v>
      </c>
      <c r="C97" s="0" t="s">
        <v>803</v>
      </c>
      <c r="D97" s="0" t="s">
        <v>631</v>
      </c>
    </row>
    <row customHeight="1" ht="10.5">
      <c r="A98" s="0" t="s">
        <v>583</v>
      </c>
      <c r="B98" s="0" t="s">
        <v>804</v>
      </c>
      <c r="C98" s="0" t="s">
        <v>805</v>
      </c>
      <c r="D98" s="0" t="s">
        <v>631</v>
      </c>
    </row>
    <row customHeight="1" ht="10.5">
      <c r="A99" s="0" t="s">
        <v>583</v>
      </c>
      <c r="B99" s="0" t="s">
        <v>806</v>
      </c>
      <c r="C99" s="0" t="s">
        <v>807</v>
      </c>
      <c r="D99" s="0" t="s">
        <v>631</v>
      </c>
    </row>
    <row customHeight="1" ht="10.5">
      <c r="A100" s="0" t="s">
        <v>583</v>
      </c>
      <c r="B100" s="0" t="s">
        <v>808</v>
      </c>
      <c r="C100" s="0" t="s">
        <v>809</v>
      </c>
      <c r="D100" s="0" t="s">
        <v>631</v>
      </c>
    </row>
    <row customHeight="1" ht="10.5">
      <c r="A101" s="0" t="s">
        <v>583</v>
      </c>
      <c r="B101" s="0" t="s">
        <v>810</v>
      </c>
      <c r="C101" s="0" t="s">
        <v>811</v>
      </c>
      <c r="D101" s="0" t="s">
        <v>631</v>
      </c>
    </row>
    <row customHeight="1" ht="10.5">
      <c r="A102" s="0" t="s">
        <v>583</v>
      </c>
      <c r="B102" s="0" t="s">
        <v>812</v>
      </c>
      <c r="C102" s="0" t="s">
        <v>813</v>
      </c>
      <c r="D102" s="0" t="s">
        <v>631</v>
      </c>
    </row>
    <row customHeight="1" ht="10.5">
      <c r="A103" s="0" t="s">
        <v>583</v>
      </c>
      <c r="B103" s="0" t="s">
        <v>814</v>
      </c>
      <c r="C103" s="0" t="s">
        <v>815</v>
      </c>
      <c r="D103" s="0" t="s">
        <v>631</v>
      </c>
    </row>
    <row customHeight="1" ht="10.5">
      <c r="A104" s="0" t="s">
        <v>583</v>
      </c>
      <c r="B104" s="0" t="s">
        <v>816</v>
      </c>
      <c r="C104" s="0" t="s">
        <v>817</v>
      </c>
      <c r="D104" s="0" t="s">
        <v>631</v>
      </c>
    </row>
    <row customHeight="1" ht="10.5">
      <c r="A105" s="0" t="s">
        <v>583</v>
      </c>
      <c r="B105" s="0" t="s">
        <v>584</v>
      </c>
      <c r="C105" s="0" t="s">
        <v>585</v>
      </c>
      <c r="D105" s="0" t="s">
        <v>631</v>
      </c>
    </row>
    <row customHeight="1" ht="10.5">
      <c r="A106" s="0" t="s">
        <v>583</v>
      </c>
      <c r="B106" s="0" t="s">
        <v>818</v>
      </c>
      <c r="C106" s="0" t="s">
        <v>819</v>
      </c>
      <c r="D106" s="0" t="s">
        <v>631</v>
      </c>
    </row>
    <row customHeight="1" ht="10.5">
      <c r="A107" s="0" t="s">
        <v>583</v>
      </c>
      <c r="B107" s="0" t="s">
        <v>820</v>
      </c>
      <c r="C107" s="0" t="s">
        <v>821</v>
      </c>
      <c r="D107" s="0" t="s">
        <v>631</v>
      </c>
    </row>
    <row customHeight="1" ht="10.5">
      <c r="A108" s="0" t="s">
        <v>583</v>
      </c>
      <c r="B108" s="0" t="s">
        <v>586</v>
      </c>
      <c r="C108" s="0" t="s">
        <v>587</v>
      </c>
      <c r="D108" s="0" t="s">
        <v>631</v>
      </c>
    </row>
    <row customHeight="1" ht="10.5">
      <c r="A109" s="0" t="s">
        <v>583</v>
      </c>
      <c r="B109" s="0" t="s">
        <v>583</v>
      </c>
      <c r="C109" s="0" t="s">
        <v>822</v>
      </c>
      <c r="D109" s="0" t="s">
        <v>627</v>
      </c>
    </row>
    <row customHeight="1" ht="10.5">
      <c r="A110" s="0" t="s">
        <v>583</v>
      </c>
      <c r="B110" s="0" t="s">
        <v>823</v>
      </c>
      <c r="C110" s="0" t="s">
        <v>824</v>
      </c>
      <c r="D110" s="0" t="s">
        <v>631</v>
      </c>
    </row>
    <row customHeight="1" ht="10.5">
      <c r="A111" s="0" t="s">
        <v>583</v>
      </c>
      <c r="B111" s="0" t="s">
        <v>825</v>
      </c>
      <c r="C111" s="0" t="s">
        <v>826</v>
      </c>
      <c r="D111" s="0" t="s">
        <v>631</v>
      </c>
    </row>
    <row customHeight="1" ht="10.5">
      <c r="A112" s="0" t="s">
        <v>583</v>
      </c>
      <c r="B112" s="0" t="s">
        <v>827</v>
      </c>
      <c r="C112" s="0" t="s">
        <v>828</v>
      </c>
      <c r="D112" s="0" t="s">
        <v>631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F100AF1-7FD1-4948-15AB-6EADE167B6F4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829</v>
      </c>
      <c r="C2" s="0" t="s">
        <v>830</v>
      </c>
      <c r="D2" s="0" t="s">
        <v>831</v>
      </c>
      <c r="E2" s="0" t="s">
        <v>832</v>
      </c>
      <c r="F2" s="0" t="s">
        <v>833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3A51827-CC19-F8B3-9D1D-C7897394EB95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846AAA9-1D36-143D-69F3-26FEA6F04891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532</v>
      </c>
      <c r="B1" s="461" t="s">
        <v>48</v>
      </c>
    </row>
    <row customHeight="1" ht="11.25">
      <c r="A2" s="461" t="s">
        <v>536</v>
      </c>
      <c r="B2" s="101" t="s">
        <v>834</v>
      </c>
    </row>
    <row customHeight="1" ht="11.25">
      <c r="B3" s="101" t="s">
        <v>835</v>
      </c>
    </row>
    <row customHeight="1" ht="11.25">
      <c r="B4" s="101" t="s">
        <v>836</v>
      </c>
    </row>
    <row customHeight="1" ht="11.25">
      <c r="B5" s="101" t="s">
        <v>837</v>
      </c>
    </row>
    <row customHeight="1" ht="11.25">
      <c r="B6" s="101" t="s">
        <v>838</v>
      </c>
    </row>
    <row customHeight="1" ht="11.25">
      <c r="B7" s="101" t="s">
        <v>49</v>
      </c>
    </row>
    <row customHeight="1" ht="11.25">
      <c r="B8" s="101" t="s">
        <v>839</v>
      </c>
    </row>
    <row customHeight="1" ht="11.25">
      <c r="B9" s="101" t="s">
        <v>840</v>
      </c>
    </row>
    <row customHeight="1" ht="11.25">
      <c r="B10" s="101" t="s">
        <v>841</v>
      </c>
    </row>
    <row customHeight="1" ht="11.25">
      <c r="B11" s="101" t="s">
        <v>842</v>
      </c>
    </row>
    <row customHeight="1" ht="11.25">
      <c r="B12" s="101" t="s">
        <v>843</v>
      </c>
    </row>
    <row customHeight="1" ht="11.25">
      <c r="B13" s="101" t="s">
        <v>844</v>
      </c>
    </row>
    <row customHeight="1" ht="11.25">
      <c r="B14" s="101" t="s">
        <v>845</v>
      </c>
    </row>
    <row customHeight="1" ht="11.25">
      <c r="B15" s="101" t="s">
        <v>846</v>
      </c>
    </row>
    <row customHeight="1" ht="11.25">
      <c r="B16" s="101" t="s">
        <v>847</v>
      </c>
    </row>
    <row customHeight="1" ht="11.25">
      <c r="B17" s="101" t="s">
        <v>848</v>
      </c>
    </row>
    <row customHeight="1" ht="11.25">
      <c r="B18" s="101" t="s">
        <v>849</v>
      </c>
    </row>
    <row customHeight="1" ht="11.25">
      <c r="B19" s="101" t="s">
        <v>850</v>
      </c>
    </row>
    <row customHeight="1" ht="11.25">
      <c r="B20" s="101" t="s">
        <v>851</v>
      </c>
    </row>
    <row customHeight="1" ht="11.25">
      <c r="B21" s="101" t="s">
        <v>852</v>
      </c>
    </row>
    <row customHeight="1" ht="11.25">
      <c r="B22" s="101" t="s">
        <v>853</v>
      </c>
    </row>
    <row customHeight="1" ht="11.25">
      <c r="B23" s="101" t="s">
        <v>854</v>
      </c>
    </row>
    <row customHeight="1" ht="11.25">
      <c r="B24" s="101" t="s">
        <v>855</v>
      </c>
    </row>
    <row customHeight="1" ht="11.25">
      <c r="B25" s="101" t="s">
        <v>856</v>
      </c>
    </row>
    <row customHeight="1" ht="11.25">
      <c r="B26" s="101" t="s">
        <v>857</v>
      </c>
    </row>
    <row customHeight="1" ht="11.25">
      <c r="B27" s="101" t="s">
        <v>858</v>
      </c>
    </row>
    <row customHeight="1" ht="11.25">
      <c r="B28" s="101" t="s">
        <v>859</v>
      </c>
    </row>
    <row customHeight="1" ht="11.25">
      <c r="B29" s="101" t="s">
        <v>860</v>
      </c>
    </row>
    <row customHeight="1" ht="11.25">
      <c r="B30" s="101" t="s">
        <v>861</v>
      </c>
    </row>
    <row customHeight="1" ht="11.25">
      <c r="B31" s="101" t="s">
        <v>862</v>
      </c>
    </row>
    <row customHeight="1" ht="11.25">
      <c r="B32" s="101" t="s">
        <v>863</v>
      </c>
    </row>
    <row customHeight="1" ht="11.25">
      <c r="B33" s="101" t="s">
        <v>864</v>
      </c>
    </row>
    <row customHeight="1" ht="11.25">
      <c r="B34" s="101" t="s">
        <v>865</v>
      </c>
    </row>
    <row customHeight="1" ht="11.25">
      <c r="B35" s="101" t="s">
        <v>866</v>
      </c>
    </row>
    <row customHeight="1" ht="11.25">
      <c r="B36" s="101" t="s">
        <v>867</v>
      </c>
    </row>
    <row customHeight="1" ht="11.25">
      <c r="B37" s="101" t="s">
        <v>868</v>
      </c>
    </row>
    <row customHeight="1" ht="11.25">
      <c r="B38" s="101" t="s">
        <v>869</v>
      </c>
    </row>
    <row customHeight="1" ht="11.25">
      <c r="B39" s="101" t="s">
        <v>870</v>
      </c>
    </row>
    <row customHeight="1" ht="11.25">
      <c r="B40" s="101" t="s">
        <v>871</v>
      </c>
    </row>
    <row customHeight="1" ht="11.25">
      <c r="B41" s="101" t="s">
        <v>872</v>
      </c>
    </row>
    <row customHeight="1" ht="11.25">
      <c r="B42" s="101" t="s">
        <v>873</v>
      </c>
    </row>
    <row customHeight="1" ht="11.25">
      <c r="B43" s="101" t="s">
        <v>874</v>
      </c>
    </row>
    <row customHeight="1" ht="11.25">
      <c r="B44" s="101" t="s">
        <v>875</v>
      </c>
    </row>
    <row customHeight="1" ht="11.25">
      <c r="B45" s="101" t="s">
        <v>876</v>
      </c>
    </row>
    <row customHeight="1" ht="11.25">
      <c r="B46" s="101" t="s">
        <v>877</v>
      </c>
    </row>
    <row customHeight="1" ht="11.25">
      <c r="B47" s="101" t="s">
        <v>878</v>
      </c>
    </row>
    <row customHeight="1" ht="11.25">
      <c r="B48" s="101" t="s">
        <v>879</v>
      </c>
    </row>
    <row customHeight="1" ht="11.25">
      <c r="B49" s="101" t="s">
        <v>880</v>
      </c>
    </row>
    <row customHeight="1" ht="11.25">
      <c r="B50" s="101" t="s">
        <v>881</v>
      </c>
    </row>
    <row customHeight="1" ht="11.25">
      <c r="B51" s="101" t="s">
        <v>882</v>
      </c>
    </row>
    <row customHeight="1" ht="11.25">
      <c r="B52" s="101" t="s">
        <v>883</v>
      </c>
    </row>
    <row customHeight="1" ht="11.25">
      <c r="B53" s="101" t="s">
        <v>884</v>
      </c>
    </row>
    <row customHeight="1" ht="11.25">
      <c r="B54" s="101" t="s">
        <v>885</v>
      </c>
    </row>
    <row customHeight="1" ht="11.25">
      <c r="B55" s="101" t="s">
        <v>886</v>
      </c>
    </row>
    <row customHeight="1" ht="11.25">
      <c r="B56" s="101" t="s">
        <v>887</v>
      </c>
    </row>
    <row customHeight="1" ht="11.25">
      <c r="B57" s="101" t="s">
        <v>888</v>
      </c>
    </row>
    <row customHeight="1" ht="11.25">
      <c r="B58" s="101" t="s">
        <v>889</v>
      </c>
    </row>
    <row customHeight="1" ht="11.25">
      <c r="B59" s="101" t="s">
        <v>890</v>
      </c>
    </row>
    <row customHeight="1" ht="11.25">
      <c r="B60" s="101" t="s">
        <v>891</v>
      </c>
    </row>
    <row customHeight="1" ht="11.25">
      <c r="B61" s="101" t="s">
        <v>892</v>
      </c>
    </row>
    <row customHeight="1" ht="11.25">
      <c r="B62" s="101" t="s">
        <v>893</v>
      </c>
    </row>
    <row customHeight="1" ht="11.25">
      <c r="B63" s="101" t="s">
        <v>894</v>
      </c>
    </row>
    <row customHeight="1" ht="11.25">
      <c r="B64" s="101" t="s">
        <v>895</v>
      </c>
    </row>
    <row customHeight="1" ht="11.25">
      <c r="B65" s="101" t="s">
        <v>896</v>
      </c>
    </row>
    <row customHeight="1" ht="11.25">
      <c r="B66" s="101" t="s">
        <v>897</v>
      </c>
    </row>
    <row customHeight="1" ht="11.25">
      <c r="B67" s="101" t="s">
        <v>898</v>
      </c>
    </row>
    <row customHeight="1" ht="11.25">
      <c r="B68" s="101" t="s">
        <v>899</v>
      </c>
    </row>
    <row customHeight="1" ht="11.25">
      <c r="B69" s="101" t="s">
        <v>900</v>
      </c>
    </row>
    <row customHeight="1" ht="11.25">
      <c r="B70" s="101" t="s">
        <v>901</v>
      </c>
    </row>
    <row customHeight="1" ht="11.25">
      <c r="B71" s="101" t="s">
        <v>902</v>
      </c>
    </row>
    <row customHeight="1" ht="11.25">
      <c r="B72" s="101" t="s">
        <v>903</v>
      </c>
    </row>
    <row customHeight="1" ht="11.25">
      <c r="B73" s="101" t="s">
        <v>904</v>
      </c>
    </row>
    <row customHeight="1" ht="11.25">
      <c r="B74" s="101" t="s">
        <v>905</v>
      </c>
    </row>
    <row customHeight="1" ht="11.25">
      <c r="B75" s="101" t="s">
        <v>906</v>
      </c>
    </row>
    <row customHeight="1" ht="11.25">
      <c r="B76" s="101" t="s">
        <v>907</v>
      </c>
    </row>
    <row customHeight="1" ht="11.25">
      <c r="B77" s="101" t="s">
        <v>908</v>
      </c>
    </row>
    <row customHeight="1" ht="11.25">
      <c r="B78" s="101" t="s">
        <v>909</v>
      </c>
    </row>
    <row customHeight="1" ht="11.25">
      <c r="B79" s="101" t="s">
        <v>910</v>
      </c>
    </row>
    <row customHeight="1" ht="11.25">
      <c r="B80" s="101" t="s">
        <v>911</v>
      </c>
    </row>
    <row customHeight="1" ht="11.25">
      <c r="B81" s="101" t="s">
        <v>912</v>
      </c>
    </row>
    <row customHeight="1" ht="11.25">
      <c r="B82" s="101" t="s">
        <v>913</v>
      </c>
    </row>
    <row customHeight="1" ht="11.25">
      <c r="B83" s="101" t="s">
        <v>914</v>
      </c>
    </row>
    <row customHeight="1" ht="11.25">
      <c r="B84" s="101" t="s">
        <v>915</v>
      </c>
    </row>
    <row customHeight="1" ht="11.25">
      <c r="B85" s="101" t="s">
        <v>916</v>
      </c>
    </row>
    <row customHeight="1" ht="11.25">
      <c r="B86" s="101" t="s">
        <v>917</v>
      </c>
    </row>
    <row customHeight="1" ht="11.25">
      <c r="B87" s="101" t="s">
        <v>918</v>
      </c>
    </row>
    <row customHeight="1" ht="11.25">
      <c r="B88" s="101" t="s">
        <v>919</v>
      </c>
    </row>
    <row customHeight="1" ht="11.25">
      <c r="B89" s="101" t="s">
        <v>920</v>
      </c>
    </row>
    <row customHeight="1" ht="11.25">
      <c r="B90" s="101" t="s">
        <v>921</v>
      </c>
    </row>
    <row customHeight="1" ht="11.25">
      <c r="B91" s="101" t="s">
        <v>922</v>
      </c>
    </row>
    <row customHeight="1" ht="11.25">
      <c r="B92" s="101" t="s">
        <v>923</v>
      </c>
    </row>
    <row customHeight="1" ht="11.25">
      <c r="B93" s="101" t="s">
        <v>924</v>
      </c>
    </row>
    <row customHeight="1" ht="11.25">
      <c r="B94" s="101" t="s">
        <v>925</v>
      </c>
    </row>
    <row customHeight="1" ht="11.25">
      <c r="B95" s="101" t="s">
        <v>926</v>
      </c>
    </row>
    <row customHeight="1" ht="11.25">
      <c r="B96" s="101" t="s">
        <v>927</v>
      </c>
    </row>
    <row customHeight="1" ht="11.25">
      <c r="B97" s="101" t="s">
        <v>928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B74CEAC-3914-01A8-B527-CBEC51CB3867}" mc:Ignorable="x14ac xr xr2 xr3">
  <sheetPr>
    <tabColor rgb="FFFFCC99"/>
  </sheetPr>
  <dimension ref="A1:E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929</v>
      </c>
      <c r="B1" s="0" t="s">
        <v>930</v>
      </c>
      <c r="C1" s="0" t="s">
        <v>931</v>
      </c>
    </row>
    <row customHeight="1" ht="10.5">
      <c r="A2" s="461" t="s">
        <v>125</v>
      </c>
      <c r="B2" s="0" t="s">
        <v>124</v>
      </c>
      <c r="C2" s="0" t="s">
        <v>126</v>
      </c>
    </row>
    <row customHeight="1" ht="10.5">
      <c r="A3" s="461" t="s">
        <v>120</v>
      </c>
      <c r="B3" s="0" t="s">
        <v>124</v>
      </c>
      <c r="C3" s="0" t="s">
        <v>122</v>
      </c>
    </row>
    <row customHeight="1" ht="10.5">
      <c r="A4" s="461" t="s">
        <v>127</v>
      </c>
      <c r="B4" s="0" t="s">
        <v>124</v>
      </c>
      <c r="C4" s="0" t="s">
        <v>128</v>
      </c>
    </row>
    <row customHeight="1" ht="10.5">
      <c r="A5" s="461" t="s">
        <v>129</v>
      </c>
      <c r="B5" s="0" t="s">
        <v>124</v>
      </c>
      <c r="C5" s="0" t="s">
        <v>130</v>
      </c>
    </row>
    <row customHeight="1" ht="10.5">
      <c r="A6" s="461" t="s">
        <v>131</v>
      </c>
      <c r="B6" s="0" t="s">
        <v>124</v>
      </c>
      <c r="C6" s="0" t="s">
        <v>132</v>
      </c>
    </row>
    <row customHeight="1" ht="10.5">
      <c r="A7" s="461" t="s">
        <v>133</v>
      </c>
      <c r="B7" s="0" t="s">
        <v>124</v>
      </c>
      <c r="C7" s="0" t="s">
        <v>134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8EBAB53-0582-D5B7-0F8D-F4F588B46BD8}" mc:Ignorable="x14ac xr xr2 xr3">
  <dimension ref="A1:V111"/>
  <sheetViews>
    <sheetView topLeftCell="D2" showGridLines="0" workbookViewId="0" tabSelected="1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73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74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75</v>
      </c>
      <c r="F41" s="231"/>
      <c r="G41" s="82"/>
      <c r="H41" s="167" t="s">
        <v>76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77</v>
      </c>
      <c r="V41" s="163" t="s">
        <v>78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79</v>
      </c>
      <c r="F43" s="231"/>
      <c r="G43" s="82"/>
      <c r="H43" s="212" t="str">
        <f>IF(LEN(H41)=0,"",VLOOKUP(H41,OKTMO_VS_TYPE_LIST,2,FALSE))</f>
        <v>городское поселение, в состав которого входит город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80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81</v>
      </c>
      <c r="F45" s="231"/>
      <c r="G45" s="82"/>
      <c r="H45" s="130" t="s">
        <v>82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83</v>
      </c>
      <c r="V45" s="161" t="s">
        <v>84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85</v>
      </c>
      <c r="F47" s="231"/>
      <c r="G47" s="82"/>
      <c r="H47" s="167" t="s">
        <v>67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8" t="s">
        <v>88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90</v>
      </c>
      <c r="F62" s="159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93</v>
      </c>
    </row>
    <row customHeight="1" ht="24">
      <c r="A63" s="109"/>
      <c r="B63" s="109"/>
      <c r="C63" s="109"/>
      <c r="D63" s="82"/>
      <c r="E63" s="231"/>
      <c r="F63" s="159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95</v>
      </c>
    </row>
    <row customHeight="1" ht="15">
      <c r="A64" s="109"/>
      <c r="B64" s="109"/>
      <c r="C64" s="109"/>
      <c r="D64" s="82"/>
      <c r="E64" s="231" t="s">
        <v>96</v>
      </c>
      <c r="F64" s="159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99</v>
      </c>
    </row>
    <row customHeight="1" ht="15">
      <c r="A65" s="109"/>
      <c r="B65" s="109"/>
      <c r="C65" s="109"/>
      <c r="D65" s="82"/>
      <c r="E65" s="231"/>
      <c r="F65" s="159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102</v>
      </c>
    </row>
    <row customHeight="1" ht="15">
      <c r="A66" s="109"/>
      <c r="B66" s="109"/>
      <c r="C66" s="109"/>
      <c r="D66" s="82"/>
      <c r="E66" s="231" t="s">
        <v>103</v>
      </c>
      <c r="F66" s="159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105</v>
      </c>
    </row>
    <row customHeight="1" ht="15">
      <c r="A67" s="109"/>
      <c r="B67" s="109"/>
      <c r="C67" s="109"/>
      <c r="D67" s="82"/>
      <c r="E67" s="231"/>
      <c r="F67" s="159" t="s">
        <v>100</v>
      </c>
      <c r="G67" s="82"/>
      <c r="H67" s="130" t="s">
        <v>101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106</v>
      </c>
    </row>
    <row customHeight="1" ht="15">
      <c r="A68" s="59"/>
      <c r="B68" s="59"/>
      <c r="C68" s="59"/>
      <c r="D68" s="82"/>
      <c r="E68" s="231" t="s">
        <v>107</v>
      </c>
      <c r="F68" s="159" t="s">
        <v>97</v>
      </c>
      <c r="G68" s="82"/>
      <c r="H68" s="130" t="s">
        <v>98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108</v>
      </c>
    </row>
    <row customHeight="1" ht="15">
      <c r="A69" s="59"/>
      <c r="B69" s="59"/>
      <c r="C69" s="59"/>
      <c r="D69" s="82"/>
      <c r="E69" s="231"/>
      <c r="F69" s="159" t="s">
        <v>109</v>
      </c>
      <c r="G69" s="82"/>
      <c r="H69" s="130" t="s">
        <v>110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111</v>
      </c>
    </row>
    <row customHeight="1" ht="15">
      <c r="A70" s="59"/>
      <c r="B70" s="59"/>
      <c r="C70" s="59"/>
      <c r="D70" s="82"/>
      <c r="E70" s="231"/>
      <c r="F70" s="159" t="s">
        <v>100</v>
      </c>
      <c r="G70" s="82"/>
      <c r="H70" s="130" t="s">
        <v>101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112</v>
      </c>
    </row>
    <row customHeight="1" ht="15">
      <c r="A71" s="59"/>
      <c r="B71" s="59"/>
      <c r="C71" s="59"/>
      <c r="D71" s="82"/>
      <c r="E71" s="231"/>
      <c r="F71" s="159" t="s">
        <v>113</v>
      </c>
      <c r="G71" s="82"/>
      <c r="H71" s="369" t="s">
        <v>114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115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116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117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118</v>
      </c>
    </row>
    <row customHeight="1" ht="3"/>
    <row customHeight="1" ht="24">
      <c r="A80" s="91"/>
      <c r="B80" s="91"/>
      <c r="C80" s="109"/>
      <c r="D80" s="94"/>
      <c r="E80" s="231" t="s">
        <v>119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120</v>
      </c>
      <c r="F86" s="138" t="s">
        <v>121</v>
      </c>
      <c r="G86" s="139"/>
      <c r="H86" s="123" t="s">
        <v>122</v>
      </c>
    </row>
    <row customHeight="1" ht="15">
      <c r="E87" s="230"/>
      <c r="F87" s="138" t="s">
        <v>123</v>
      </c>
      <c r="G87" s="139"/>
      <c r="H87" s="123" t="s">
        <v>124</v>
      </c>
    </row>
    <row customHeight="1" ht="15">
      <c r="E88" s="230" t="s">
        <v>125</v>
      </c>
      <c r="F88" s="138" t="s">
        <v>121</v>
      </c>
      <c r="G88" s="139"/>
      <c r="H88" s="123" t="s">
        <v>126</v>
      </c>
    </row>
    <row customHeight="1" ht="15">
      <c r="E89" s="230"/>
      <c r="F89" s="138" t="s">
        <v>123</v>
      </c>
      <c r="G89" s="139"/>
      <c r="H89" s="123" t="s">
        <v>124</v>
      </c>
    </row>
    <row customHeight="1" ht="15">
      <c r="E90" s="230" t="s">
        <v>127</v>
      </c>
      <c r="F90" s="138" t="s">
        <v>121</v>
      </c>
      <c r="G90" s="139"/>
      <c r="H90" s="123" t="s">
        <v>128</v>
      </c>
    </row>
    <row customHeight="1" ht="15">
      <c r="E91" s="230"/>
      <c r="F91" s="138" t="s">
        <v>123</v>
      </c>
      <c r="G91" s="139"/>
      <c r="H91" s="123" t="s">
        <v>124</v>
      </c>
    </row>
    <row customHeight="1" ht="15">
      <c r="E92" s="230" t="s">
        <v>129</v>
      </c>
      <c r="F92" s="138" t="s">
        <v>121</v>
      </c>
      <c r="G92" s="139"/>
      <c r="H92" s="123" t="s">
        <v>130</v>
      </c>
    </row>
    <row customHeight="1" ht="15">
      <c r="E93" s="230"/>
      <c r="F93" s="138" t="s">
        <v>123</v>
      </c>
      <c r="G93" s="139"/>
      <c r="H93" s="123" t="s">
        <v>124</v>
      </c>
    </row>
    <row customHeight="1" ht="15">
      <c r="E94" s="230" t="s">
        <v>131</v>
      </c>
      <c r="F94" s="138" t="s">
        <v>121</v>
      </c>
      <c r="G94" s="139"/>
      <c r="H94" s="123" t="s">
        <v>132</v>
      </c>
    </row>
    <row customHeight="1" ht="15">
      <c r="E95" s="230"/>
      <c r="F95" s="138" t="s">
        <v>123</v>
      </c>
      <c r="G95" s="139"/>
      <c r="H95" s="123" t="s">
        <v>124</v>
      </c>
    </row>
    <row customHeight="1" ht="15">
      <c r="E96" s="230" t="s">
        <v>133</v>
      </c>
      <c r="F96" s="138" t="s">
        <v>121</v>
      </c>
      <c r="G96" s="139"/>
      <c r="H96" s="123" t="s">
        <v>134</v>
      </c>
    </row>
    <row customHeight="1" ht="15">
      <c r="E97" s="230"/>
      <c r="F97" s="138" t="s">
        <v>123</v>
      </c>
      <c r="G97" s="139"/>
      <c r="H97" s="123" t="s">
        <v>124</v>
      </c>
    </row>
    <row customHeight="1" ht="0" hidden="1">
      <c r="E98" s="230" t="s">
        <v>29</v>
      </c>
      <c r="F98" s="138" t="s">
        <v>121</v>
      </c>
      <c r="G98" s="139"/>
      <c r="H98" s="377"/>
    </row>
    <row customHeight="1" ht="0" hidden="1">
      <c r="E99" s="230"/>
      <c r="F99" s="138" t="s">
        <v>123</v>
      </c>
      <c r="G99" s="139"/>
      <c r="H99" s="377"/>
    </row>
    <row customHeight="1" ht="0" hidden="1">
      <c r="E100" s="230" t="s">
        <v>135</v>
      </c>
      <c r="F100" s="138" t="s">
        <v>121</v>
      </c>
      <c r="G100" s="139"/>
      <c r="H100" s="377"/>
    </row>
    <row customHeight="1" ht="0" hidden="1">
      <c r="E101" s="230"/>
      <c r="F101" s="138" t="s">
        <v>123</v>
      </c>
      <c r="G101" s="139"/>
      <c r="H101" s="377"/>
    </row>
    <row customHeight="1" ht="0" hidden="1">
      <c r="E102" s="230" t="s">
        <v>136</v>
      </c>
      <c r="F102" s="138" t="s">
        <v>121</v>
      </c>
      <c r="G102" s="139"/>
      <c r="H102" s="377"/>
    </row>
    <row customHeight="1" ht="0" hidden="1">
      <c r="E103" s="230"/>
      <c r="F103" s="138" t="s">
        <v>123</v>
      </c>
      <c r="G103" s="139"/>
      <c r="H103" s="377"/>
    </row>
    <row customHeight="1" ht="0" hidden="1">
      <c r="E104" s="230" t="s">
        <v>137</v>
      </c>
      <c r="F104" s="138" t="s">
        <v>121</v>
      </c>
      <c r="G104" s="139"/>
      <c r="H104" s="377"/>
    </row>
    <row customHeight="1" ht="0" hidden="1">
      <c r="E105" s="230"/>
      <c r="F105" s="138" t="s">
        <v>123</v>
      </c>
      <c r="G105" s="139"/>
      <c r="H105" s="377"/>
    </row>
    <row customHeight="1" ht="0" hidden="1">
      <c r="E106" s="230" t="s">
        <v>138</v>
      </c>
      <c r="F106" s="138" t="s">
        <v>121</v>
      </c>
      <c r="G106" s="139"/>
      <c r="H106" s="377"/>
    </row>
    <row customHeight="1" ht="0" hidden="1">
      <c r="E107" s="230"/>
      <c r="F107" s="138" t="s">
        <v>123</v>
      </c>
      <c r="G107" s="139"/>
      <c r="H107" s="377"/>
    </row>
    <row customHeight="1" ht="0" hidden="1">
      <c r="E108" s="230" t="s">
        <v>139</v>
      </c>
      <c r="F108" s="138" t="s">
        <v>121</v>
      </c>
      <c r="G108" s="139"/>
      <c r="H108" s="377"/>
    </row>
    <row customHeight="1" ht="0" hidden="1">
      <c r="E109" s="230"/>
      <c r="F109" s="138" t="s">
        <v>123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3881D426-1E42-C74B-71DB-FF43651BA83E}"/>
    <hyperlink ref="H71" r:id="rId3" xr:uid="{7622B053-5E3B-3AB7-4526-97D11AA59E26}"/>
    <hyperlink ref="H80" r:id="rId4" xr:uid="{C68A9E9B-4379-6C14-0B97-14F0709943ED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C94E178-E6F4-6213-FF34-69FA3A90DD76}" mc:Ignorable="x14ac xr xr2 xr3">
  <sheetPr>
    <tabColor rgb="FFD3DBDB"/>
    <pageSetUpPr fitToPage="1"/>
  </sheetPr>
  <dimension ref="A1:R130"/>
  <sheetViews>
    <sheetView topLeftCell="A1" showGridLines="0" workbookViewId="0">
      <selection activeCell="O77" sqref="O77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140</v>
      </c>
      <c r="J3" s="164" t="s">
        <v>141</v>
      </c>
      <c r="K3" s="164" t="s">
        <v>142</v>
      </c>
      <c r="L3" s="164" t="s">
        <v>143</v>
      </c>
      <c r="M3" s="165" t="s">
        <v>144</v>
      </c>
      <c r="N3" s="164" t="s">
        <v>145</v>
      </c>
      <c r="O3" s="164" t="s">
        <v>146</v>
      </c>
      <c r="P3" s="164" t="s">
        <v>147</v>
      </c>
      <c r="R3" s="164" t="s">
        <v>148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149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ООО "Строй-Универсал"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150</v>
      </c>
      <c r="R10" s="116"/>
    </row>
    <row customHeight="1" ht="18">
      <c r="C11" s="113"/>
      <c r="D11" s="254" t="s">
        <v>151</v>
      </c>
      <c r="E11" s="247" t="s">
        <v>152</v>
      </c>
      <c r="F11" s="247" t="s">
        <v>153</v>
      </c>
      <c r="G11" s="247" t="s">
        <v>154</v>
      </c>
      <c r="I11" s="246" t="s">
        <v>155</v>
      </c>
      <c r="J11" s="246"/>
      <c r="K11" s="246"/>
      <c r="L11" s="246"/>
      <c r="M11" s="246" t="s">
        <v>156</v>
      </c>
      <c r="N11" s="246"/>
      <c r="O11" s="246"/>
      <c r="P11" s="246"/>
      <c r="R11" s="246" t="s">
        <v>157</v>
      </c>
    </row>
    <row customHeight="1" ht="18">
      <c r="C12" s="113"/>
      <c r="D12" s="255"/>
      <c r="E12" s="247"/>
      <c r="F12" s="247"/>
      <c r="G12" s="247"/>
      <c r="I12" s="246" t="s">
        <v>158</v>
      </c>
      <c r="J12" s="246" t="s">
        <v>159</v>
      </c>
      <c r="K12" s="246"/>
      <c r="L12" s="246"/>
      <c r="M12" s="246" t="s">
        <v>158</v>
      </c>
      <c r="N12" s="246" t="s">
        <v>159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160</v>
      </c>
      <c r="K13" s="177" t="s">
        <v>161</v>
      </c>
      <c r="L13" s="177" t="s">
        <v>162</v>
      </c>
      <c r="M13" s="246"/>
      <c r="N13" s="177" t="s">
        <v>160</v>
      </c>
      <c r="O13" s="177" t="s">
        <v>161</v>
      </c>
      <c r="P13" s="177" t="s">
        <v>162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163</v>
      </c>
      <c r="E15" s="193" t="s">
        <v>164</v>
      </c>
      <c r="F15" s="205" t="s">
        <v>165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166</v>
      </c>
      <c r="F16" s="171" t="s">
        <v>167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168</v>
      </c>
      <c r="F17" s="171" t="s">
        <v>169</v>
      </c>
      <c r="G17" s="177" t="s">
        <v>170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171</v>
      </c>
      <c r="F20" s="172" t="s">
        <v>172</v>
      </c>
      <c r="G20" s="177" t="s">
        <v>173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174</v>
      </c>
      <c r="F21" s="172" t="s">
        <v>175</v>
      </c>
      <c r="G21" s="177" t="s">
        <v>176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177</v>
      </c>
      <c r="F22" s="171" t="s">
        <v>178</v>
      </c>
      <c r="G22" s="177" t="s">
        <v>179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180</v>
      </c>
      <c r="F26" s="171" t="s">
        <v>181</v>
      </c>
      <c r="G26" s="177" t="s">
        <v>182</v>
      </c>
      <c r="I26" s="112">
        <f>SUM(J26:L26)</f>
        <v>0</v>
      </c>
      <c r="J26" s="122"/>
      <c r="K26" s="122"/>
      <c r="L26" s="122"/>
      <c r="M26" s="187">
        <f>SUM(N26:P26)</f>
        <v>0</v>
      </c>
      <c r="N26" s="188"/>
      <c r="O26" s="188"/>
      <c r="P26" s="188"/>
      <c r="R26" s="179"/>
    </row>
    <row customHeight="1" ht="27">
      <c r="C27" s="113"/>
      <c r="D27" s="249"/>
      <c r="E27" s="181" t="s">
        <v>183</v>
      </c>
      <c r="F27" s="171" t="s">
        <v>184</v>
      </c>
      <c r="G27" s="177" t="s">
        <v>185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186</v>
      </c>
      <c r="F29" s="171" t="s">
        <v>187</v>
      </c>
      <c r="G29" s="177" t="s">
        <v>188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189</v>
      </c>
      <c r="F30" s="171" t="s">
        <v>190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191</v>
      </c>
      <c r="F31" s="171" t="s">
        <v>192</v>
      </c>
      <c r="G31" s="177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7">
        <f>SUM(N31:P31)</f>
        <v>0</v>
      </c>
      <c r="N31" s="187">
        <f>SUM(N16,N17,N22,N26)</f>
        <v>0</v>
      </c>
      <c r="O31" s="187">
        <f>SUM(O16,O17,O22,O26)</f>
        <v>0</v>
      </c>
      <c r="P31" s="187">
        <f>SUM(P16,P17,P22,P26)</f>
        <v>0</v>
      </c>
      <c r="R31" s="180"/>
    </row>
    <row customHeight="1" ht="15">
      <c r="C32" s="113"/>
      <c r="D32" s="249"/>
      <c r="E32" s="181" t="s">
        <v>193</v>
      </c>
      <c r="F32" s="171" t="s">
        <v>194</v>
      </c>
      <c r="G32" s="177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7">
        <f>SUM(N32:P32)</f>
        <v>0</v>
      </c>
      <c r="N32" s="187">
        <f>SUM(N16,N17,N22,N26,N27,N29)</f>
        <v>0</v>
      </c>
      <c r="O32" s="187">
        <f>SUM(O16,O17,O22,O26,O27,O29)</f>
        <v>0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195</v>
      </c>
      <c r="F33" s="205" t="s">
        <v>196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166</v>
      </c>
      <c r="F34" s="171" t="s">
        <v>167</v>
      </c>
      <c r="G34" s="177" t="s">
        <v>197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168</v>
      </c>
      <c r="F35" s="171" t="s">
        <v>169</v>
      </c>
      <c r="G35" s="177" t="s">
        <v>198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171</v>
      </c>
      <c r="F38" s="172" t="s">
        <v>172</v>
      </c>
      <c r="G38" s="177" t="s">
        <v>199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174</v>
      </c>
      <c r="F39" s="172" t="s">
        <v>175</v>
      </c>
      <c r="G39" s="177" t="s">
        <v>200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177</v>
      </c>
      <c r="F40" s="171" t="s">
        <v>178</v>
      </c>
      <c r="G40" s="177" t="s">
        <v>201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180</v>
      </c>
      <c r="F44" s="171" t="s">
        <v>181</v>
      </c>
      <c r="G44" s="177" t="s">
        <v>202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183</v>
      </c>
      <c r="F45" s="171" t="s">
        <v>184</v>
      </c>
      <c r="G45" s="177" t="s">
        <v>203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186</v>
      </c>
      <c r="F47" s="171" t="s">
        <v>187</v>
      </c>
      <c r="G47" s="177" t="s">
        <v>204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189</v>
      </c>
      <c r="F48" s="171" t="s">
        <v>190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191</v>
      </c>
      <c r="F49" s="171" t="s">
        <v>192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193</v>
      </c>
      <c r="F50" s="171" t="s">
        <v>194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205</v>
      </c>
      <c r="F51" s="123" t="s">
        <v>206</v>
      </c>
      <c r="G51" s="177" t="s">
        <v>207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7">
        <f>SUM(N51:P51)</f>
        <v>0</v>
      </c>
      <c r="N51" s="187">
        <f>SUM(N32,N50)</f>
        <v>0</v>
      </c>
      <c r="O51" s="187">
        <f>SUM(O32,O50)</f>
        <v>0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208</v>
      </c>
      <c r="E53" s="193" t="s">
        <v>164</v>
      </c>
      <c r="F53" s="205" t="s">
        <v>165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166</v>
      </c>
      <c r="F54" s="171" t="s">
        <v>167</v>
      </c>
      <c r="G54" s="177" t="s">
        <v>209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168</v>
      </c>
      <c r="F55" s="171" t="s">
        <v>169</v>
      </c>
      <c r="G55" s="177" t="s">
        <v>210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171</v>
      </c>
      <c r="F58" s="172" t="s">
        <v>172</v>
      </c>
      <c r="G58" s="177" t="s">
        <v>211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174</v>
      </c>
      <c r="F59" s="172" t="s">
        <v>175</v>
      </c>
      <c r="G59" s="177" t="s">
        <v>212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177</v>
      </c>
      <c r="F60" s="171" t="s">
        <v>178</v>
      </c>
      <c r="G60" s="177" t="s">
        <v>213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180</v>
      </c>
      <c r="F64" s="171" t="s">
        <v>181</v>
      </c>
      <c r="G64" s="204" t="s">
        <v>214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183</v>
      </c>
      <c r="F65" s="171" t="s">
        <v>184</v>
      </c>
      <c r="G65" s="177" t="s">
        <v>215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186</v>
      </c>
      <c r="F67" s="171" t="s">
        <v>187</v>
      </c>
      <c r="G67" s="177" t="s">
        <v>216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189</v>
      </c>
      <c r="F68" s="171" t="s">
        <v>190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191</v>
      </c>
      <c r="F69" s="171" t="s">
        <v>192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193</v>
      </c>
      <c r="F70" s="171" t="s">
        <v>194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195</v>
      </c>
      <c r="F71" s="205" t="s">
        <v>196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166</v>
      </c>
      <c r="F72" s="171" t="s">
        <v>167</v>
      </c>
      <c r="G72" s="177" t="s">
        <v>217</v>
      </c>
      <c r="I72" s="112">
        <f>SUM(J72:L72)</f>
        <v>0</v>
      </c>
      <c r="J72" s="122"/>
      <c r="K72" s="122"/>
      <c r="L72" s="122"/>
      <c r="M72" s="187">
        <f>SUM(N72:P72)</f>
        <v>0</v>
      </c>
      <c r="N72" s="188"/>
      <c r="O72" s="188"/>
      <c r="P72" s="188"/>
      <c r="R72" s="179"/>
    </row>
    <row customHeight="1" ht="15">
      <c r="C73" s="113"/>
      <c r="D73" s="252"/>
      <c r="E73" s="181" t="s">
        <v>168</v>
      </c>
      <c r="F73" s="171" t="s">
        <v>169</v>
      </c>
      <c r="G73" s="177" t="s">
        <v>218</v>
      </c>
      <c r="I73" s="112">
        <f>SUM(J73:L73)</f>
        <v>234.8</v>
      </c>
      <c r="J73" s="112">
        <f>SUM(J76:J77)</f>
        <v>0</v>
      </c>
      <c r="K73" s="112">
        <f>SUM(K76:K77)</f>
        <v>234.8</v>
      </c>
      <c r="L73" s="112">
        <f>SUM(L76:L77)</f>
        <v>0</v>
      </c>
      <c r="M73" s="187">
        <f>SUM(N73:P73)</f>
        <v>502895.1</v>
      </c>
      <c r="N73" s="187">
        <f>SUM(N76:N77)</f>
        <v>0</v>
      </c>
      <c r="O73" s="187">
        <f>SUM(O76:O77)</f>
        <v>502895.1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171</v>
      </c>
      <c r="F76" s="172" t="s">
        <v>172</v>
      </c>
      <c r="G76" s="177" t="s">
        <v>219</v>
      </c>
      <c r="I76" s="112">
        <f>SUM(J76:L76)</f>
        <v>234.8</v>
      </c>
      <c r="J76" s="122"/>
      <c r="K76" s="122">
        <v>234.8</v>
      </c>
      <c r="L76" s="122"/>
      <c r="M76" s="187">
        <f>SUM(N76:P76)</f>
        <v>502895.1</v>
      </c>
      <c r="N76" s="188"/>
      <c r="O76" s="188">
        <v>502895.1</v>
      </c>
      <c r="P76" s="188"/>
      <c r="R76" s="179"/>
    </row>
    <row customHeight="1" ht="15">
      <c r="C77" s="113"/>
      <c r="D77" s="252"/>
      <c r="E77" s="181" t="s">
        <v>174</v>
      </c>
      <c r="F77" s="172" t="s">
        <v>175</v>
      </c>
      <c r="G77" s="177" t="s">
        <v>220</v>
      </c>
      <c r="I77" s="112">
        <f>SUM(J77:L77)</f>
        <v>0</v>
      </c>
      <c r="J77" s="122"/>
      <c r="K77" s="122"/>
      <c r="L77" s="122"/>
      <c r="M77" s="187">
        <f>SUM(N77:P77)</f>
        <v>0</v>
      </c>
      <c r="N77" s="188"/>
      <c r="O77" s="188"/>
      <c r="P77" s="188"/>
      <c r="R77" s="179"/>
    </row>
    <row customHeight="1" ht="15">
      <c r="C78" s="113"/>
      <c r="D78" s="252"/>
      <c r="E78" s="181" t="s">
        <v>177</v>
      </c>
      <c r="F78" s="171" t="s">
        <v>178</v>
      </c>
      <c r="G78" s="177" t="s">
        <v>221</v>
      </c>
      <c r="I78" s="112">
        <f>SUM(J78:L78)</f>
        <v>0</v>
      </c>
      <c r="J78" s="122"/>
      <c r="K78" s="122"/>
      <c r="L78" s="122"/>
      <c r="M78" s="187">
        <f>SUM(N78:P78)</f>
        <v>0</v>
      </c>
      <c r="N78" s="188"/>
      <c r="O78" s="188"/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180</v>
      </c>
      <c r="F82" s="171" t="s">
        <v>181</v>
      </c>
      <c r="G82" s="177" t="s">
        <v>222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183</v>
      </c>
      <c r="F83" s="171" t="s">
        <v>184</v>
      </c>
      <c r="G83" s="177" t="s">
        <v>223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186</v>
      </c>
      <c r="F85" s="171" t="s">
        <v>187</v>
      </c>
      <c r="G85" s="177" t="s">
        <v>224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189</v>
      </c>
      <c r="F86" s="171" t="s">
        <v>190</v>
      </c>
      <c r="G86" s="177"/>
      <c r="I86" s="112">
        <f>SUM(J86:L86)</f>
        <v>234.8</v>
      </c>
      <c r="J86" s="112">
        <f>SUM(J72,J73,J78)</f>
        <v>0</v>
      </c>
      <c r="K86" s="112">
        <f>SUM(K72,K73,K78)</f>
        <v>234.8</v>
      </c>
      <c r="L86" s="112">
        <f>SUM(L72,L73,L78)</f>
        <v>0</v>
      </c>
      <c r="M86" s="187">
        <f>SUM(N86:P86)</f>
        <v>502895.1</v>
      </c>
      <c r="N86" s="187">
        <f>SUM(N72,N73,N78)</f>
        <v>0</v>
      </c>
      <c r="O86" s="187">
        <f>SUM(O72,O73,O78)</f>
        <v>502895.1</v>
      </c>
      <c r="P86" s="187">
        <f>SUM(P72,P73,P78)</f>
        <v>0</v>
      </c>
      <c r="R86" s="180"/>
    </row>
    <row customHeight="1" ht="15">
      <c r="C87" s="113"/>
      <c r="D87" s="252"/>
      <c r="E87" s="181" t="s">
        <v>191</v>
      </c>
      <c r="F87" s="171" t="s">
        <v>192</v>
      </c>
      <c r="G87" s="177"/>
      <c r="I87" s="112">
        <f>SUM(J87:L87)</f>
        <v>234.8</v>
      </c>
      <c r="J87" s="112">
        <f>SUM(J72,J73,J78,J82)</f>
        <v>0</v>
      </c>
      <c r="K87" s="112">
        <f>SUM(K72,K73,K78,K82)</f>
        <v>234.8</v>
      </c>
      <c r="L87" s="112">
        <f>SUM(L72,L73,L78,L82)</f>
        <v>0</v>
      </c>
      <c r="M87" s="187">
        <f>SUM(N87:P87)</f>
        <v>502895.1</v>
      </c>
      <c r="N87" s="187">
        <f>SUM(N72,N73,N78,N82)</f>
        <v>0</v>
      </c>
      <c r="O87" s="187">
        <f>SUM(O72,O73,O78,O82)</f>
        <v>502895.1</v>
      </c>
      <c r="P87" s="187">
        <f>SUM(P72,P73,P78,P82)</f>
        <v>0</v>
      </c>
      <c r="R87" s="203"/>
    </row>
    <row customHeight="1" ht="15">
      <c r="C88" s="113"/>
      <c r="D88" s="252"/>
      <c r="E88" s="197" t="s">
        <v>193</v>
      </c>
      <c r="F88" s="198" t="s">
        <v>194</v>
      </c>
      <c r="G88" s="177"/>
      <c r="I88" s="112">
        <f>SUM(J88:L88)</f>
        <v>234.8</v>
      </c>
      <c r="J88" s="112">
        <f>SUM(J72,J73,J78,J82,J83,J85)</f>
        <v>0</v>
      </c>
      <c r="K88" s="112">
        <f>SUM(K72,K73,K78,K82,K83,K85)</f>
        <v>234.8</v>
      </c>
      <c r="L88" s="112">
        <f>SUM(L72,L73,L78,L82,L83,L85)</f>
        <v>0</v>
      </c>
      <c r="M88" s="187">
        <f>SUM(N88:P88)</f>
        <v>502895.1</v>
      </c>
      <c r="N88" s="187">
        <f>SUM(N72,N73,N78,N82,N83,N85)</f>
        <v>0</v>
      </c>
      <c r="O88" s="187">
        <f>SUM(O72,O73,O78,O82,O83,O85)</f>
        <v>502895.1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205</v>
      </c>
      <c r="F89" s="123" t="s">
        <v>206</v>
      </c>
      <c r="G89" s="196" t="s">
        <v>225</v>
      </c>
      <c r="I89" s="112">
        <f>SUM(J89:L89)</f>
        <v>234.8</v>
      </c>
      <c r="J89" s="112">
        <f>SUM(J70,J88)</f>
        <v>0</v>
      </c>
      <c r="K89" s="112">
        <f>SUM(K70,K88)</f>
        <v>234.8</v>
      </c>
      <c r="L89" s="112">
        <f>SUM(L70,L88)</f>
        <v>0</v>
      </c>
      <c r="M89" s="187">
        <f>SUM(N89:P89)</f>
        <v>502895.1</v>
      </c>
      <c r="N89" s="187">
        <f>SUM(N70,N88)</f>
        <v>0</v>
      </c>
      <c r="O89" s="187">
        <f>SUM(O70,O88)</f>
        <v>502895.1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226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166</v>
      </c>
      <c r="F92" s="171" t="s">
        <v>167</v>
      </c>
      <c r="G92" s="177"/>
      <c r="I92" s="112">
        <f>SUM(I16,I34,I54,I72)</f>
        <v>0</v>
      </c>
      <c r="J92" s="112">
        <f>SUM(J16,J34,J54,J72)</f>
        <v>0</v>
      </c>
      <c r="K92" s="112">
        <f>SUM(K16,K34,K54,K72)</f>
        <v>0</v>
      </c>
      <c r="L92" s="112">
        <f>SUM(L16,L34,L54,L72)</f>
        <v>0</v>
      </c>
      <c r="M92" s="187">
        <f>SUM(M16,M34,M54,M72)</f>
        <v>0</v>
      </c>
      <c r="N92" s="187">
        <f>SUM(N16,N34,N54,N72)</f>
        <v>0</v>
      </c>
      <c r="O92" s="187">
        <f>SUM(O16,O34,O54,O72)</f>
        <v>0</v>
      </c>
      <c r="P92" s="187">
        <f>SUM(P16,P34,P54,P72)</f>
        <v>0</v>
      </c>
      <c r="R92" s="180"/>
    </row>
    <row customHeight="1" ht="15">
      <c r="C93" s="113"/>
      <c r="D93" s="244"/>
      <c r="E93" s="181" t="s">
        <v>168</v>
      </c>
      <c r="F93" s="171" t="s">
        <v>169</v>
      </c>
      <c r="G93" s="177"/>
      <c r="I93" s="112">
        <f>SUM(I17,I35,I55,I73)</f>
        <v>234.8</v>
      </c>
      <c r="J93" s="112">
        <f>SUM(J17,J35,J55,J73)</f>
        <v>0</v>
      </c>
      <c r="K93" s="112">
        <f>SUM(K17,K35,K55,K73)</f>
        <v>234.8</v>
      </c>
      <c r="L93" s="112">
        <f>SUM(L17,L35,L55,L73)</f>
        <v>0</v>
      </c>
      <c r="M93" s="187">
        <f>SUM(M17,M35,M55,M73)</f>
        <v>502895.1</v>
      </c>
      <c r="N93" s="187">
        <f>SUM(N17,N35,N55,N73)</f>
        <v>0</v>
      </c>
      <c r="O93" s="187">
        <f>SUM(O17,O35,O55,O73)</f>
        <v>502895.1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171</v>
      </c>
      <c r="F96" s="172" t="s">
        <v>172</v>
      </c>
      <c r="G96" s="177"/>
      <c r="I96" s="112">
        <f>SUM(I20,I38,I58,I76)</f>
        <v>234.8</v>
      </c>
      <c r="J96" s="112">
        <f>SUM(J20,J38,J58,J76)</f>
        <v>0</v>
      </c>
      <c r="K96" s="112">
        <f>SUM(K20,K38,K58,K76)</f>
        <v>234.8</v>
      </c>
      <c r="L96" s="112">
        <f>SUM(L20,L38,L58,L76)</f>
        <v>0</v>
      </c>
      <c r="M96" s="187">
        <f>SUM(M20,M38,M58,M76)</f>
        <v>502895.1</v>
      </c>
      <c r="N96" s="187">
        <f>SUM(N20,N38,N58,N76)</f>
        <v>0</v>
      </c>
      <c r="O96" s="187">
        <f>SUM(O20,O38,O58,O76)</f>
        <v>502895.1</v>
      </c>
      <c r="P96" s="187">
        <f>SUM(P20,P38,P58,P76)</f>
        <v>0</v>
      </c>
      <c r="R96" s="180"/>
    </row>
    <row customHeight="1" ht="15">
      <c r="C97" s="113"/>
      <c r="D97" s="244"/>
      <c r="E97" s="181" t="s">
        <v>174</v>
      </c>
      <c r="F97" s="172" t="s">
        <v>175</v>
      </c>
      <c r="G97" s="177"/>
      <c r="I97" s="112">
        <f>SUM(I21,I39,I59,I77)</f>
        <v>0</v>
      </c>
      <c r="J97" s="112">
        <f>SUM(J21,J39,J59,J77)</f>
        <v>0</v>
      </c>
      <c r="K97" s="112">
        <f>SUM(K21,K39,K59,K77)</f>
        <v>0</v>
      </c>
      <c r="L97" s="112">
        <f>SUM(L21,L39,L59,L77)</f>
        <v>0</v>
      </c>
      <c r="M97" s="187">
        <f>SUM(M21,M39,M59,M77)</f>
        <v>0</v>
      </c>
      <c r="N97" s="187">
        <f>SUM(N21,N39,N59,N77)</f>
        <v>0</v>
      </c>
      <c r="O97" s="187">
        <f>SUM(O21,O39,O59,O77)</f>
        <v>0</v>
      </c>
      <c r="P97" s="187">
        <f>SUM(P21,P39,P59,P77)</f>
        <v>0</v>
      </c>
      <c r="R97" s="180"/>
    </row>
    <row customHeight="1" ht="15">
      <c r="C98" s="113"/>
      <c r="D98" s="244"/>
      <c r="E98" s="181" t="s">
        <v>177</v>
      </c>
      <c r="F98" s="171" t="s">
        <v>178</v>
      </c>
      <c r="G98" s="177"/>
      <c r="I98" s="112">
        <f>SUM(I22,I40,I60,I78)</f>
        <v>0</v>
      </c>
      <c r="J98" s="112">
        <f>SUM(J22,J40,J60,J78)</f>
        <v>0</v>
      </c>
      <c r="K98" s="112">
        <f>SUM(K22,K40,K60,K78)</f>
        <v>0</v>
      </c>
      <c r="L98" s="112">
        <f>SUM(L22,L40,L60,L78)</f>
        <v>0</v>
      </c>
      <c r="M98" s="187">
        <f>SUM(M22,M40,M60,M78)</f>
        <v>0</v>
      </c>
      <c r="N98" s="187">
        <f>SUM(N22,N40,N60,N78)</f>
        <v>0</v>
      </c>
      <c r="O98" s="187">
        <f>SUM(O22,O40,O60,O78)</f>
        <v>0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180</v>
      </c>
      <c r="F102" s="171" t="s">
        <v>181</v>
      </c>
      <c r="G102" s="177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7">
        <f>SUM(M26,M44,M64,M82)</f>
        <v>0</v>
      </c>
      <c r="N102" s="187">
        <f>SUM(N26,N44,N64,N82)</f>
        <v>0</v>
      </c>
      <c r="O102" s="187">
        <f>SUM(O26,O44,O64,O82)</f>
        <v>0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183</v>
      </c>
      <c r="F103" s="171" t="s">
        <v>184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186</v>
      </c>
      <c r="F105" s="171" t="s">
        <v>187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189</v>
      </c>
      <c r="F106" s="171" t="s">
        <v>190</v>
      </c>
      <c r="G106" s="177"/>
      <c r="I106" s="112">
        <f>SUM(I30,I48,I68,I86)</f>
        <v>234.8</v>
      </c>
      <c r="J106" s="112">
        <f>SUM(J30,J48,J68,J86)</f>
        <v>0</v>
      </c>
      <c r="K106" s="112">
        <f>SUM(K30,K48,K68,K86)</f>
        <v>234.8</v>
      </c>
      <c r="L106" s="112">
        <f>SUM(L30,L48,L68,L86)</f>
        <v>0</v>
      </c>
      <c r="M106" s="187">
        <f>SUM(M30,M48,M68,M86)</f>
        <v>502895.1</v>
      </c>
      <c r="N106" s="187">
        <f>SUM(N30,N48,N68,N86)</f>
        <v>0</v>
      </c>
      <c r="O106" s="187">
        <f>SUM(O30,O48,O68,O86)</f>
        <v>502895.1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191</v>
      </c>
      <c r="F107" s="171" t="s">
        <v>192</v>
      </c>
      <c r="G107" s="177"/>
      <c r="I107" s="112">
        <f>SUM(I31,I49,I69,I87)</f>
        <v>234.8</v>
      </c>
      <c r="J107" s="112">
        <f>SUM(J31,J49,J69,J87)</f>
        <v>0</v>
      </c>
      <c r="K107" s="112">
        <f>SUM(K31,K49,K69,K87)</f>
        <v>234.8</v>
      </c>
      <c r="L107" s="112">
        <f>SUM(L31,L49,L69,L87)</f>
        <v>0</v>
      </c>
      <c r="M107" s="187">
        <f>SUM(M31,M49,M69,M87)</f>
        <v>502895.1</v>
      </c>
      <c r="N107" s="187">
        <f>SUM(N31,N49,N69,N87)</f>
        <v>0</v>
      </c>
      <c r="O107" s="187">
        <f>SUM(O31,O49,O69,O87)</f>
        <v>502895.1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193</v>
      </c>
      <c r="F108" s="171" t="s">
        <v>194</v>
      </c>
      <c r="G108" s="177"/>
      <c r="I108" s="112">
        <f>SUM(I32,I50,I70,I88)</f>
        <v>234.8</v>
      </c>
      <c r="J108" s="112">
        <f>SUM(J32,J50,J70,J88)</f>
        <v>0</v>
      </c>
      <c r="K108" s="112">
        <f>SUM(K32,K50,K70,K88)</f>
        <v>234.8</v>
      </c>
      <c r="L108" s="112">
        <f>SUM(L32,L50,L70,L88)</f>
        <v>0</v>
      </c>
      <c r="M108" s="187">
        <f>SUM(M32,M50,M70,M88)</f>
        <v>502895.1</v>
      </c>
      <c r="N108" s="187">
        <f>SUM(N32,N50,N70,N88)</f>
        <v>0</v>
      </c>
      <c r="O108" s="187">
        <f>SUM(O32,O50,O70,O88)</f>
        <v>502895.1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227</v>
      </c>
      <c r="G128" s="191"/>
      <c r="I128" s="112">
        <f>SUM(I30,I48,I68,I86)</f>
        <v>234.8</v>
      </c>
      <c r="J128" s="112">
        <f>SUM(J30,J48,J68,J86)</f>
        <v>0</v>
      </c>
      <c r="K128" s="112">
        <f>SUM(K30,K48,K68,K86)</f>
        <v>234.8</v>
      </c>
      <c r="L128" s="112">
        <f>SUM(L30,L48,L68,L86)</f>
        <v>0</v>
      </c>
      <c r="M128" s="187">
        <f>SUM(M30,M48,M68,M86)</f>
        <v>502895.1</v>
      </c>
      <c r="N128" s="187">
        <f>SUM(N30,N48,N68,N86)</f>
        <v>0</v>
      </c>
      <c r="O128" s="187">
        <f>SUM(O30,O48,O68,O86)</f>
        <v>502895.1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228</v>
      </c>
      <c r="G129" s="191"/>
      <c r="I129" s="112">
        <f>SUM(I31,I49,I69,I87)</f>
        <v>234.8</v>
      </c>
      <c r="J129" s="112">
        <f>SUM(J31,J49,J69,J87)</f>
        <v>0</v>
      </c>
      <c r="K129" s="112">
        <f>SUM(K31,K49,K69,K87)</f>
        <v>234.8</v>
      </c>
      <c r="L129" s="112">
        <f>SUM(L31,L49,L69,L87)</f>
        <v>0</v>
      </c>
      <c r="M129" s="187">
        <f>SUM(M31,M49,M69,M87)</f>
        <v>502895.1</v>
      </c>
      <c r="N129" s="187">
        <f>SUM(N31,N49,N69,N87)</f>
        <v>0</v>
      </c>
      <c r="O129" s="187">
        <f>SUM(O31,O49,O69,O87)</f>
        <v>502895.1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229</v>
      </c>
      <c r="G130" s="191"/>
      <c r="I130" s="112">
        <f>SUM(I51,I89)</f>
        <v>234.8</v>
      </c>
      <c r="J130" s="112">
        <f>SUM(J51,J89)</f>
        <v>0</v>
      </c>
      <c r="K130" s="112">
        <f>SUM(K51,K89)</f>
        <v>234.8</v>
      </c>
      <c r="L130" s="112">
        <f>SUM(L51,L89)</f>
        <v>0</v>
      </c>
      <c r="M130" s="187">
        <f>SUM(M51,M89)</f>
        <v>502895.1</v>
      </c>
      <c r="N130" s="187">
        <f>SUM(N51,N89)</f>
        <v>0</v>
      </c>
      <c r="O130" s="187">
        <f>SUM(O51,O89)</f>
        <v>502895.1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9EEE596-B222-8D69-2C02-BD1C7C95936F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230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A90D60D-DD98-5A4B-5131-3E19C79E2BDD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231</v>
      </c>
      <c r="B1" s="141" t="s">
        <v>232</v>
      </c>
      <c r="C1" s="140" t="s">
        <v>231</v>
      </c>
      <c r="D1" s="142"/>
      <c r="E1" s="143" t="s">
        <v>233</v>
      </c>
      <c r="F1" s="142"/>
      <c r="G1" s="143" t="s">
        <v>234</v>
      </c>
      <c r="H1" s="142"/>
      <c r="I1" s="144" t="s">
        <v>235</v>
      </c>
      <c r="J1" s="143" t="s">
        <v>236</v>
      </c>
      <c r="L1" s="143" t="s">
        <v>237</v>
      </c>
      <c r="O1" s="143" t="s">
        <v>238</v>
      </c>
    </row>
    <row customHeight="1" ht="11.25">
      <c r="A2" s="140" t="s">
        <v>239</v>
      </c>
      <c r="B2" s="141" t="s">
        <v>240</v>
      </c>
      <c r="C2" s="140" t="s">
        <v>239</v>
      </c>
      <c r="D2" s="142"/>
      <c r="E2" s="145" t="s">
        <v>241</v>
      </c>
      <c r="F2" s="142"/>
      <c r="G2" s="146">
        <f>YEAR</f>
        <v>2023</v>
      </c>
      <c r="H2" s="142"/>
      <c r="I2" s="144" t="s">
        <v>242</v>
      </c>
      <c r="J2" s="143" t="s">
        <v>243</v>
      </c>
      <c r="L2" s="145" t="s">
        <v>120</v>
      </c>
      <c r="M2" s="155">
        <v>1</v>
      </c>
      <c r="O2" s="145">
        <v>2023</v>
      </c>
    </row>
    <row customHeight="1" ht="11.25">
      <c r="A3" s="140" t="s">
        <v>244</v>
      </c>
      <c r="B3" s="141" t="s">
        <v>245</v>
      </c>
      <c r="C3" s="140" t="s">
        <v>244</v>
      </c>
      <c r="D3" s="142"/>
      <c r="E3" s="145" t="s">
        <v>67</v>
      </c>
      <c r="F3" s="142"/>
      <c r="H3" s="142"/>
      <c r="I3" s="144" t="s">
        <v>246</v>
      </c>
      <c r="J3" s="143" t="s">
        <v>247</v>
      </c>
      <c r="L3" s="145" t="s">
        <v>125</v>
      </c>
      <c r="M3" s="155">
        <v>2</v>
      </c>
      <c r="O3" s="145">
        <v>2024</v>
      </c>
    </row>
    <row customHeight="1" ht="11.25">
      <c r="A4" s="140" t="s">
        <v>248</v>
      </c>
      <c r="B4" s="141" t="s">
        <v>249</v>
      </c>
      <c r="C4" s="140" t="s">
        <v>248</v>
      </c>
      <c r="D4" s="142"/>
      <c r="F4" s="142"/>
      <c r="G4" s="143" t="s">
        <v>250</v>
      </c>
      <c r="H4" s="142"/>
      <c r="I4" s="144" t="s">
        <v>251</v>
      </c>
      <c r="J4" s="143" t="s">
        <v>252</v>
      </c>
      <c r="L4" s="145" t="s">
        <v>127</v>
      </c>
      <c r="M4" s="155">
        <v>3</v>
      </c>
      <c r="O4" s="145">
        <v>2025</v>
      </c>
    </row>
    <row customHeight="1" ht="11.25">
      <c r="A5" s="140" t="s">
        <v>253</v>
      </c>
      <c r="B5" s="141" t="s">
        <v>254</v>
      </c>
      <c r="C5" s="140" t="s">
        <v>253</v>
      </c>
      <c r="D5" s="142"/>
      <c r="F5" s="142"/>
      <c r="G5" s="146" t="str">
        <f>"01.01."&amp;PERIOD</f>
        <v>01.01.2023</v>
      </c>
      <c r="H5" s="142"/>
      <c r="I5" s="144" t="s">
        <v>255</v>
      </c>
      <c r="J5" s="143" t="s">
        <v>256</v>
      </c>
      <c r="L5" s="145" t="s">
        <v>129</v>
      </c>
      <c r="M5" s="155">
        <v>4</v>
      </c>
    </row>
    <row customHeight="1" ht="11.25">
      <c r="A6" s="140" t="s">
        <v>257</v>
      </c>
      <c r="B6" s="141" t="s">
        <v>258</v>
      </c>
      <c r="C6" s="140" t="s">
        <v>257</v>
      </c>
      <c r="D6" s="142"/>
      <c r="E6" s="143" t="s">
        <v>259</v>
      </c>
      <c r="F6" s="142"/>
      <c r="G6" s="146" t="str">
        <f>"31.12."&amp;PERIOD</f>
        <v>31.12.2023</v>
      </c>
      <c r="H6" s="142"/>
      <c r="I6" s="147"/>
      <c r="J6" s="143" t="s">
        <v>260</v>
      </c>
      <c r="L6" s="145" t="s">
        <v>131</v>
      </c>
      <c r="M6" s="155">
        <v>5</v>
      </c>
    </row>
    <row customHeight="1" ht="11.25">
      <c r="A7" s="140" t="s">
        <v>261</v>
      </c>
      <c r="B7" s="141" t="s">
        <v>262</v>
      </c>
      <c r="C7" s="140" t="s">
        <v>261</v>
      </c>
      <c r="D7" s="142"/>
      <c r="E7" s="148" t="s">
        <v>55</v>
      </c>
      <c r="F7" s="142"/>
      <c r="G7" s="142"/>
      <c r="H7" s="142"/>
      <c r="I7" s="142"/>
      <c r="J7" s="142"/>
      <c r="L7" s="145" t="s">
        <v>133</v>
      </c>
      <c r="M7" s="155">
        <v>6</v>
      </c>
    </row>
    <row customHeight="1" ht="11.25">
      <c r="A8" s="140" t="s">
        <v>263</v>
      </c>
      <c r="B8" s="141" t="s">
        <v>264</v>
      </c>
      <c r="C8" s="140" t="s">
        <v>263</v>
      </c>
      <c r="D8" s="142"/>
      <c r="E8" s="148" t="s">
        <v>265</v>
      </c>
      <c r="F8" s="142"/>
      <c r="G8" s="143" t="s">
        <v>266</v>
      </c>
      <c r="H8" s="142"/>
      <c r="I8" s="142"/>
      <c r="J8" s="142"/>
      <c r="L8" s="145" t="s">
        <v>29</v>
      </c>
      <c r="M8" s="155">
        <v>7</v>
      </c>
    </row>
    <row customHeight="1" ht="11.25">
      <c r="A9" s="140" t="s">
        <v>267</v>
      </c>
      <c r="B9" s="141" t="s">
        <v>268</v>
      </c>
      <c r="C9" s="140" t="s">
        <v>267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135</v>
      </c>
      <c r="M9" s="155">
        <v>8</v>
      </c>
    </row>
    <row customHeight="1" ht="11.25">
      <c r="A10" s="140" t="s">
        <v>269</v>
      </c>
      <c r="B10" s="141" t="s">
        <v>270</v>
      </c>
      <c r="C10" s="140" t="s">
        <v>269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136</v>
      </c>
      <c r="M10" s="155">
        <v>9</v>
      </c>
    </row>
    <row customHeight="1" ht="11.25">
      <c r="A11" s="149" t="s">
        <v>271</v>
      </c>
      <c r="B11" s="141" t="s">
        <v>272</v>
      </c>
      <c r="C11" s="150" t="s">
        <v>273</v>
      </c>
      <c r="D11" s="142"/>
      <c r="E11" s="143" t="s">
        <v>274</v>
      </c>
      <c r="F11" s="142"/>
      <c r="H11" s="142"/>
      <c r="I11" s="142"/>
      <c r="J11" s="142"/>
      <c r="L11" s="145" t="s">
        <v>137</v>
      </c>
      <c r="M11" s="155">
        <v>10</v>
      </c>
    </row>
    <row customHeight="1" ht="11.25">
      <c r="A12" s="149" t="s">
        <v>275</v>
      </c>
      <c r="B12" s="141" t="s">
        <v>276</v>
      </c>
      <c r="C12" s="150"/>
      <c r="D12" s="142"/>
      <c r="E12" s="148" t="s">
        <v>277</v>
      </c>
      <c r="F12" s="142"/>
      <c r="G12" s="143" t="s">
        <v>278</v>
      </c>
      <c r="H12" s="142"/>
      <c r="I12" s="142"/>
      <c r="J12" s="142"/>
      <c r="L12" s="145" t="s">
        <v>138</v>
      </c>
      <c r="M12" s="155">
        <v>11</v>
      </c>
    </row>
    <row customHeight="1" ht="11.25">
      <c r="A13" s="149" t="s">
        <v>279</v>
      </c>
      <c r="B13" s="141" t="s">
        <v>280</v>
      </c>
      <c r="C13" s="150" t="s">
        <v>281</v>
      </c>
      <c r="D13" s="142"/>
      <c r="E13" s="148" t="s">
        <v>82</v>
      </c>
      <c r="F13" s="142"/>
      <c r="G13" s="146" t="str">
        <f>"01.01."&amp;PERIOD</f>
        <v>01.01.2023</v>
      </c>
      <c r="H13" s="142"/>
      <c r="I13" s="142"/>
      <c r="J13" s="142"/>
      <c r="L13" s="145" t="s">
        <v>139</v>
      </c>
      <c r="M13" s="155">
        <v>12</v>
      </c>
    </row>
    <row customHeight="1" ht="11.25">
      <c r="A14" s="149" t="s">
        <v>282</v>
      </c>
      <c r="B14" s="151" t="s">
        <v>283</v>
      </c>
      <c r="C14" s="152" t="s">
        <v>284</v>
      </c>
      <c r="D14" s="142"/>
      <c r="E14" s="148" t="s">
        <v>285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286</v>
      </c>
      <c r="B15" s="141" t="s">
        <v>287</v>
      </c>
      <c r="C15" s="140" t="s">
        <v>286</v>
      </c>
      <c r="D15" s="142"/>
      <c r="E15" s="148" t="s">
        <v>288</v>
      </c>
      <c r="F15" s="142"/>
      <c r="H15" s="142"/>
      <c r="I15" s="142"/>
      <c r="J15" s="142"/>
    </row>
    <row customHeight="1" ht="11.25">
      <c r="A16" s="140" t="s">
        <v>289</v>
      </c>
      <c r="B16" s="141" t="s">
        <v>290</v>
      </c>
      <c r="C16" s="140" t="s">
        <v>289</v>
      </c>
      <c r="D16" s="142"/>
      <c r="E16" s="148" t="s">
        <v>291</v>
      </c>
      <c r="F16" s="142"/>
      <c r="G16" s="143" t="s">
        <v>292</v>
      </c>
      <c r="H16" s="142"/>
      <c r="I16" s="142"/>
      <c r="J16" s="142"/>
    </row>
    <row customHeight="1" ht="11.25">
      <c r="A17" s="140" t="s">
        <v>293</v>
      </c>
      <c r="B17" s="141" t="s">
        <v>294</v>
      </c>
      <c r="C17" s="140" t="s">
        <v>293</v>
      </c>
      <c r="D17" s="142"/>
      <c r="E17" s="148" t="s">
        <v>295</v>
      </c>
      <c r="F17" s="142"/>
      <c r="G17" s="148" t="s">
        <v>296</v>
      </c>
      <c r="H17" s="142"/>
      <c r="I17" s="142"/>
      <c r="J17" s="142"/>
    </row>
    <row customHeight="1" ht="11.25">
      <c r="A18" s="140" t="s">
        <v>297</v>
      </c>
      <c r="B18" s="141" t="s">
        <v>298</v>
      </c>
      <c r="C18" s="140" t="s">
        <v>297</v>
      </c>
      <c r="D18" s="142"/>
      <c r="F18" s="142"/>
      <c r="H18" s="142"/>
      <c r="I18" s="142"/>
      <c r="J18" s="142"/>
    </row>
    <row customHeight="1" ht="11.25">
      <c r="A19" s="140" t="s">
        <v>299</v>
      </c>
      <c r="B19" s="141" t="s">
        <v>300</v>
      </c>
      <c r="C19" s="150" t="s">
        <v>301</v>
      </c>
      <c r="D19" s="142"/>
      <c r="F19" s="142"/>
      <c r="G19" s="143" t="s">
        <v>302</v>
      </c>
      <c r="H19" s="142"/>
      <c r="I19" s="142"/>
      <c r="J19" s="142"/>
    </row>
    <row customHeight="1" ht="11.25">
      <c r="A20" s="140" t="s">
        <v>303</v>
      </c>
      <c r="B20" s="141" t="s">
        <v>304</v>
      </c>
      <c r="C20" s="140" t="s">
        <v>303</v>
      </c>
      <c r="D20" s="142"/>
      <c r="E20" s="143" t="s">
        <v>305</v>
      </c>
      <c r="F20" s="142"/>
      <c r="G20" s="148" t="s">
        <v>306</v>
      </c>
      <c r="H20" s="142"/>
      <c r="I20" s="142"/>
      <c r="J20" s="142"/>
    </row>
    <row customHeight="1" ht="11.25">
      <c r="A21" s="140" t="s">
        <v>307</v>
      </c>
      <c r="B21" s="141" t="s">
        <v>308</v>
      </c>
      <c r="C21" s="140" t="s">
        <v>307</v>
      </c>
      <c r="D21" s="142"/>
      <c r="E21" s="148" t="s">
        <v>309</v>
      </c>
      <c r="F21" s="142"/>
      <c r="G21" s="142"/>
      <c r="H21" s="142"/>
      <c r="I21" s="142"/>
      <c r="J21" s="142"/>
    </row>
    <row customHeight="1" ht="11.25">
      <c r="A22" s="140" t="s">
        <v>310</v>
      </c>
      <c r="B22" s="141" t="s">
        <v>311</v>
      </c>
      <c r="C22" s="140" t="s">
        <v>310</v>
      </c>
      <c r="D22" s="142"/>
      <c r="E22" s="148" t="s">
        <v>32</v>
      </c>
      <c r="F22" s="142"/>
      <c r="G22" s="142"/>
      <c r="H22" s="142"/>
      <c r="I22" s="142"/>
      <c r="J22" s="142"/>
    </row>
    <row customHeight="1" ht="11.25">
      <c r="A23" s="140" t="s">
        <v>312</v>
      </c>
      <c r="B23" s="141" t="s">
        <v>313</v>
      </c>
      <c r="C23" s="150" t="s">
        <v>314</v>
      </c>
      <c r="D23" s="142"/>
      <c r="E23" s="148" t="s">
        <v>315</v>
      </c>
      <c r="F23" s="142"/>
      <c r="G23" s="142"/>
      <c r="H23" s="142"/>
      <c r="I23" s="142"/>
      <c r="J23" s="142"/>
    </row>
    <row customHeight="1" ht="11.25">
      <c r="A24" s="140" t="s">
        <v>316</v>
      </c>
      <c r="B24" s="141" t="s">
        <v>317</v>
      </c>
      <c r="C24" s="140" t="s">
        <v>316</v>
      </c>
      <c r="D24" s="142"/>
      <c r="E24" s="148" t="s">
        <v>318</v>
      </c>
      <c r="F24" s="142"/>
      <c r="G24" s="142"/>
      <c r="H24" s="142"/>
      <c r="I24" s="142"/>
      <c r="J24" s="142"/>
    </row>
    <row customHeight="1" ht="11.25">
      <c r="A25" s="140" t="s">
        <v>319</v>
      </c>
      <c r="B25" s="141" t="s">
        <v>320</v>
      </c>
      <c r="C25" s="140" t="s">
        <v>319</v>
      </c>
      <c r="D25" s="142"/>
      <c r="E25" s="148" t="s">
        <v>321</v>
      </c>
      <c r="F25" s="142"/>
      <c r="G25" s="142"/>
      <c r="H25" s="142"/>
      <c r="I25" s="142"/>
      <c r="J25" s="142"/>
    </row>
    <row customHeight="1" ht="11.25">
      <c r="A26" s="140" t="s">
        <v>322</v>
      </c>
      <c r="B26" s="141" t="s">
        <v>323</v>
      </c>
      <c r="C26" s="140" t="s">
        <v>322</v>
      </c>
      <c r="D26" s="142"/>
      <c r="F26" s="142"/>
      <c r="G26" s="142"/>
      <c r="H26" s="142"/>
      <c r="I26" s="142"/>
      <c r="J26" s="142"/>
    </row>
    <row customHeight="1" ht="11.25">
      <c r="A27" s="140" t="s">
        <v>324</v>
      </c>
      <c r="B27" s="141" t="s">
        <v>325</v>
      </c>
      <c r="C27" s="140" t="s">
        <v>324</v>
      </c>
      <c r="D27" s="142"/>
      <c r="F27" s="142"/>
      <c r="G27" s="142"/>
      <c r="H27" s="142"/>
      <c r="I27" s="142"/>
      <c r="J27" s="142"/>
    </row>
    <row customHeight="1" ht="11.25">
      <c r="A28" s="140" t="s">
        <v>326</v>
      </c>
      <c r="B28" s="141" t="s">
        <v>327</v>
      </c>
      <c r="C28" s="140" t="s">
        <v>326</v>
      </c>
      <c r="D28" s="142"/>
      <c r="E28" s="143" t="s">
        <v>328</v>
      </c>
      <c r="F28" s="142"/>
      <c r="G28" s="142"/>
      <c r="H28" s="142"/>
      <c r="I28" s="142"/>
      <c r="J28" s="142"/>
    </row>
    <row customHeight="1" ht="11.25">
      <c r="A29" s="140" t="s">
        <v>329</v>
      </c>
      <c r="B29" s="141" t="s">
        <v>330</v>
      </c>
      <c r="C29" s="140" t="s">
        <v>329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331</v>
      </c>
      <c r="B30" s="141" t="s">
        <v>332</v>
      </c>
      <c r="C30" s="140" t="s">
        <v>331</v>
      </c>
      <c r="D30" s="142"/>
      <c r="E30" s="148" t="s">
        <v>333</v>
      </c>
      <c r="F30" s="142"/>
      <c r="G30" s="142"/>
      <c r="H30" s="142"/>
      <c r="I30" s="142"/>
      <c r="J30" s="142"/>
    </row>
    <row customHeight="1" ht="11.25">
      <c r="A31" s="140" t="s">
        <v>334</v>
      </c>
      <c r="B31" s="141" t="s">
        <v>335</v>
      </c>
      <c r="C31" s="140" t="s">
        <v>334</v>
      </c>
      <c r="D31" s="142"/>
      <c r="E31" s="213" t="s">
        <v>336</v>
      </c>
      <c r="F31" s="142"/>
      <c r="G31" s="142"/>
      <c r="H31" s="142"/>
      <c r="I31" s="142"/>
      <c r="J31" s="142"/>
    </row>
    <row customHeight="1" ht="11.25">
      <c r="A32" s="140" t="s">
        <v>337</v>
      </c>
      <c r="B32" s="141" t="s">
        <v>338</v>
      </c>
      <c r="C32" s="140" t="s">
        <v>337</v>
      </c>
      <c r="D32" s="142"/>
      <c r="E32" s="213" t="s">
        <v>339</v>
      </c>
      <c r="F32" s="142"/>
      <c r="G32" s="142"/>
      <c r="H32" s="142"/>
      <c r="I32" s="142"/>
      <c r="J32" s="142"/>
    </row>
    <row customHeight="1" ht="11.25">
      <c r="A33" s="140" t="s">
        <v>340</v>
      </c>
      <c r="B33" s="141" t="s">
        <v>341</v>
      </c>
      <c r="C33" s="140" t="s">
        <v>340</v>
      </c>
      <c r="D33" s="142"/>
      <c r="F33" s="142"/>
      <c r="G33" s="142"/>
      <c r="H33" s="142"/>
      <c r="I33" s="142"/>
      <c r="J33" s="142"/>
    </row>
    <row customHeight="1" ht="11.25">
      <c r="A34" s="140" t="s">
        <v>342</v>
      </c>
      <c r="B34" s="141" t="s">
        <v>343</v>
      </c>
      <c r="C34" s="140" t="s">
        <v>342</v>
      </c>
      <c r="D34" s="142"/>
      <c r="F34" s="142"/>
      <c r="G34" s="142"/>
      <c r="H34" s="142"/>
      <c r="I34" s="142"/>
      <c r="J34" s="142"/>
    </row>
    <row customHeight="1" ht="11.25">
      <c r="A35" s="140" t="s">
        <v>344</v>
      </c>
      <c r="B35" s="141" t="s">
        <v>345</v>
      </c>
      <c r="C35" s="140" t="s">
        <v>344</v>
      </c>
      <c r="D35" s="142"/>
      <c r="E35" s="143" t="s">
        <v>346</v>
      </c>
      <c r="F35" s="142"/>
      <c r="G35" s="142"/>
      <c r="H35" s="142"/>
      <c r="I35" s="142"/>
      <c r="J35" s="142"/>
    </row>
    <row customHeight="1" ht="11.25">
      <c r="A36" s="140" t="s">
        <v>347</v>
      </c>
      <c r="B36" s="141" t="s">
        <v>348</v>
      </c>
      <c r="C36" s="140" t="s">
        <v>347</v>
      </c>
      <c r="D36" s="142"/>
      <c r="E36" s="148" t="s">
        <v>16</v>
      </c>
      <c r="F36" s="174" t="s">
        <v>349</v>
      </c>
      <c r="G36" s="142"/>
      <c r="H36" s="142"/>
      <c r="I36" s="142"/>
      <c r="J36" s="142"/>
    </row>
    <row customHeight="1" ht="11.25">
      <c r="A37" s="140" t="s">
        <v>350</v>
      </c>
      <c r="B37" s="141" t="s">
        <v>351</v>
      </c>
      <c r="C37" s="140" t="s">
        <v>350</v>
      </c>
      <c r="D37" s="142"/>
      <c r="E37" s="148" t="s">
        <v>352</v>
      </c>
      <c r="F37" s="174" t="s">
        <v>353</v>
      </c>
      <c r="G37" s="142"/>
      <c r="H37" s="142"/>
      <c r="I37" s="142"/>
      <c r="J37" s="142"/>
    </row>
    <row customHeight="1" ht="11.25">
      <c r="A38" s="140" t="s">
        <v>354</v>
      </c>
      <c r="B38" s="141" t="s">
        <v>355</v>
      </c>
      <c r="C38" s="140" t="s">
        <v>354</v>
      </c>
      <c r="D38" s="142"/>
      <c r="E38" s="148" t="s">
        <v>356</v>
      </c>
      <c r="F38" s="174" t="s">
        <v>357</v>
      </c>
      <c r="G38" s="142"/>
      <c r="H38" s="142"/>
      <c r="I38" s="142"/>
      <c r="J38" s="142"/>
    </row>
    <row customHeight="1" ht="11.25">
      <c r="A39" s="140" t="s">
        <v>358</v>
      </c>
      <c r="B39" s="141" t="s">
        <v>359</v>
      </c>
      <c r="C39" s="140" t="s">
        <v>358</v>
      </c>
      <c r="D39" s="142"/>
      <c r="E39" s="148" t="s">
        <v>360</v>
      </c>
      <c r="F39" s="174" t="s">
        <v>361</v>
      </c>
      <c r="G39" s="142"/>
      <c r="H39" s="142"/>
      <c r="I39" s="142"/>
      <c r="J39" s="142"/>
    </row>
    <row customHeight="1" ht="11.25">
      <c r="A40" s="140" t="s">
        <v>362</v>
      </c>
      <c r="B40" s="141" t="s">
        <v>363</v>
      </c>
      <c r="C40" s="140" t="s">
        <v>362</v>
      </c>
      <c r="D40" s="142"/>
      <c r="E40" s="148" t="s">
        <v>364</v>
      </c>
      <c r="F40" s="174" t="s">
        <v>365</v>
      </c>
      <c r="G40" s="142"/>
      <c r="H40" s="142"/>
      <c r="I40" s="142"/>
      <c r="J40" s="142"/>
    </row>
    <row customHeight="1" ht="11.25">
      <c r="A41" s="140" t="s">
        <v>366</v>
      </c>
      <c r="B41" s="141" t="s">
        <v>367</v>
      </c>
      <c r="C41" s="140" t="s">
        <v>366</v>
      </c>
      <c r="D41" s="142"/>
      <c r="F41" s="142"/>
      <c r="G41" s="142"/>
      <c r="H41" s="142"/>
      <c r="I41" s="142"/>
      <c r="J41" s="142"/>
    </row>
    <row customHeight="1" ht="11.25">
      <c r="A42" s="140" t="s">
        <v>368</v>
      </c>
      <c r="B42" s="141" t="s">
        <v>369</v>
      </c>
      <c r="C42" s="140" t="s">
        <v>368</v>
      </c>
      <c r="D42" s="142"/>
      <c r="F42" s="142"/>
      <c r="G42" s="142"/>
      <c r="H42" s="142"/>
      <c r="I42" s="142"/>
      <c r="J42" s="142"/>
    </row>
    <row customHeight="1" ht="11.25">
      <c r="A43" s="140" t="s">
        <v>370</v>
      </c>
      <c r="B43" s="141" t="s">
        <v>371</v>
      </c>
      <c r="C43" s="140" t="s">
        <v>370</v>
      </c>
      <c r="D43" s="142"/>
      <c r="F43" s="142"/>
      <c r="G43" s="142"/>
      <c r="H43" s="142"/>
      <c r="I43" s="142"/>
      <c r="J43" s="142"/>
    </row>
    <row customHeight="1" ht="11.25">
      <c r="A44" s="140" t="s">
        <v>372</v>
      </c>
      <c r="B44" s="141" t="s">
        <v>373</v>
      </c>
      <c r="C44" s="140" t="s">
        <v>372</v>
      </c>
      <c r="D44" s="142"/>
      <c r="F44" s="142"/>
      <c r="G44" s="142"/>
      <c r="H44" s="142"/>
      <c r="I44" s="142"/>
      <c r="J44" s="142"/>
    </row>
    <row customHeight="1" ht="11.25">
      <c r="A45" s="140" t="s">
        <v>374</v>
      </c>
      <c r="B45" s="141" t="s">
        <v>375</v>
      </c>
      <c r="C45" s="140" t="s">
        <v>374</v>
      </c>
      <c r="D45" s="142"/>
      <c r="F45" s="142"/>
      <c r="G45" s="142"/>
      <c r="H45" s="142"/>
      <c r="I45" s="142"/>
      <c r="J45" s="142"/>
    </row>
    <row customHeight="1" ht="11.25">
      <c r="A46" s="140" t="s">
        <v>376</v>
      </c>
      <c r="B46" s="141" t="s">
        <v>377</v>
      </c>
      <c r="C46" s="140" t="s">
        <v>376</v>
      </c>
      <c r="D46" s="142"/>
      <c r="F46" s="142"/>
      <c r="G46" s="142"/>
      <c r="H46" s="142"/>
      <c r="I46" s="142"/>
      <c r="J46" s="142"/>
    </row>
    <row customHeight="1" ht="11.25">
      <c r="A47" s="140" t="s">
        <v>378</v>
      </c>
      <c r="B47" s="141" t="s">
        <v>379</v>
      </c>
      <c r="C47" s="140" t="s">
        <v>378</v>
      </c>
      <c r="D47" s="142"/>
      <c r="F47" s="142"/>
      <c r="G47" s="142"/>
      <c r="H47" s="142"/>
      <c r="I47" s="142"/>
      <c r="J47" s="142"/>
    </row>
    <row customHeight="1" ht="11.25">
      <c r="A48" s="140" t="s">
        <v>380</v>
      </c>
      <c r="B48" s="141" t="s">
        <v>381</v>
      </c>
      <c r="C48" s="140" t="s">
        <v>380</v>
      </c>
      <c r="D48" s="142"/>
      <c r="F48" s="142"/>
      <c r="G48" s="142"/>
      <c r="H48" s="142"/>
      <c r="I48" s="142"/>
      <c r="J48" s="142"/>
    </row>
    <row customHeight="1" ht="11.25">
      <c r="A49" s="140" t="s">
        <v>382</v>
      </c>
      <c r="B49" s="141" t="s">
        <v>383</v>
      </c>
      <c r="C49" s="140" t="s">
        <v>382</v>
      </c>
      <c r="D49" s="142"/>
      <c r="F49" s="142"/>
      <c r="G49" s="142"/>
      <c r="H49" s="142"/>
      <c r="I49" s="142"/>
      <c r="J49" s="142"/>
    </row>
    <row customHeight="1" ht="11.25">
      <c r="A50" s="140" t="s">
        <v>384</v>
      </c>
      <c r="B50" s="141" t="s">
        <v>385</v>
      </c>
      <c r="C50" s="140" t="s">
        <v>384</v>
      </c>
      <c r="D50" s="142"/>
      <c r="F50" s="142"/>
      <c r="G50" s="142"/>
      <c r="H50" s="142"/>
      <c r="I50" s="142"/>
      <c r="J50" s="142"/>
    </row>
    <row customHeight="1" ht="11.25">
      <c r="A51" s="140" t="s">
        <v>386</v>
      </c>
      <c r="B51" s="141" t="s">
        <v>387</v>
      </c>
      <c r="C51" s="140" t="s">
        <v>386</v>
      </c>
      <c r="D51" s="142"/>
      <c r="F51" s="142"/>
      <c r="G51" s="142"/>
      <c r="H51" s="142"/>
      <c r="I51" s="142"/>
      <c r="J51" s="142"/>
    </row>
    <row customHeight="1" ht="11.25">
      <c r="A52" s="140" t="s">
        <v>388</v>
      </c>
      <c r="B52" s="141" t="s">
        <v>389</v>
      </c>
      <c r="C52" s="140" t="s">
        <v>388</v>
      </c>
      <c r="D52" s="142"/>
      <c r="F52" s="142"/>
      <c r="G52" s="142"/>
      <c r="H52" s="142"/>
      <c r="I52" s="142"/>
      <c r="J52" s="142"/>
    </row>
    <row customHeight="1" ht="11.25">
      <c r="A53" s="140" t="s">
        <v>390</v>
      </c>
      <c r="B53" s="141" t="s">
        <v>391</v>
      </c>
      <c r="C53" s="140" t="s">
        <v>390</v>
      </c>
      <c r="D53" s="142"/>
      <c r="F53" s="142"/>
      <c r="G53" s="142"/>
      <c r="H53" s="142"/>
      <c r="I53" s="142"/>
      <c r="J53" s="142"/>
    </row>
    <row customHeight="1" ht="11.25">
      <c r="A54" s="140" t="s">
        <v>392</v>
      </c>
      <c r="B54" s="141" t="s">
        <v>393</v>
      </c>
      <c r="C54" s="140" t="s">
        <v>392</v>
      </c>
      <c r="D54" s="142"/>
      <c r="F54" s="142"/>
      <c r="G54" s="142"/>
      <c r="H54" s="142"/>
      <c r="I54" s="142"/>
      <c r="J54" s="142"/>
    </row>
    <row customHeight="1" ht="11.25">
      <c r="A55" s="140" t="s">
        <v>394</v>
      </c>
      <c r="B55" s="141" t="s">
        <v>395</v>
      </c>
      <c r="C55" s="140" t="s">
        <v>394</v>
      </c>
      <c r="D55" s="142"/>
      <c r="F55" s="142"/>
      <c r="G55" s="142"/>
      <c r="H55" s="142"/>
      <c r="I55" s="142"/>
      <c r="J55" s="142"/>
    </row>
    <row customHeight="1" ht="11.25">
      <c r="A56" s="140" t="s">
        <v>396</v>
      </c>
      <c r="B56" s="151" t="s">
        <v>397</v>
      </c>
      <c r="C56" s="153" t="s">
        <v>398</v>
      </c>
      <c r="D56" s="142"/>
      <c r="F56" s="142"/>
      <c r="G56" s="142"/>
      <c r="H56" s="142"/>
      <c r="I56" s="142"/>
      <c r="J56" s="142"/>
    </row>
    <row customHeight="1" ht="11.25">
      <c r="A57" s="140" t="s">
        <v>399</v>
      </c>
      <c r="B57" s="141" t="s">
        <v>400</v>
      </c>
      <c r="C57" s="140" t="s">
        <v>399</v>
      </c>
      <c r="D57" s="142"/>
      <c r="F57" s="142"/>
      <c r="G57" s="142"/>
      <c r="H57" s="142"/>
      <c r="I57" s="142"/>
      <c r="J57" s="142"/>
    </row>
    <row customHeight="1" ht="11.25">
      <c r="A58" s="140" t="s">
        <v>401</v>
      </c>
      <c r="B58" s="141" t="s">
        <v>402</v>
      </c>
      <c r="C58" s="140" t="s">
        <v>401</v>
      </c>
      <c r="D58" s="142"/>
      <c r="F58" s="142"/>
      <c r="G58" s="142"/>
      <c r="H58" s="142"/>
      <c r="I58" s="142"/>
      <c r="J58" s="142"/>
    </row>
    <row customHeight="1" ht="11.25">
      <c r="A59" s="140" t="s">
        <v>403</v>
      </c>
      <c r="B59" s="141" t="s">
        <v>404</v>
      </c>
      <c r="C59" s="140" t="s">
        <v>403</v>
      </c>
      <c r="D59" s="142"/>
      <c r="F59" s="142"/>
      <c r="G59" s="142"/>
      <c r="H59" s="142"/>
      <c r="I59" s="142"/>
      <c r="J59" s="142"/>
    </row>
    <row customHeight="1" ht="11.25">
      <c r="A60" s="140" t="s">
        <v>19</v>
      </c>
      <c r="B60" s="141" t="s">
        <v>405</v>
      </c>
      <c r="C60" s="150" t="s">
        <v>406</v>
      </c>
      <c r="D60" s="142"/>
      <c r="F60" s="142"/>
      <c r="G60" s="142"/>
      <c r="H60" s="142"/>
      <c r="I60" s="142"/>
      <c r="J60" s="142"/>
    </row>
    <row customHeight="1" ht="11.25">
      <c r="A61" s="140" t="s">
        <v>407</v>
      </c>
      <c r="B61" s="141" t="s">
        <v>408</v>
      </c>
      <c r="C61" s="140" t="s">
        <v>407</v>
      </c>
      <c r="D61" s="142"/>
      <c r="F61" s="142"/>
      <c r="G61" s="142"/>
      <c r="H61" s="142"/>
      <c r="I61" s="142"/>
      <c r="J61" s="142"/>
    </row>
    <row customHeight="1" ht="11.25">
      <c r="A62" s="140" t="s">
        <v>409</v>
      </c>
      <c r="B62" s="141" t="s">
        <v>410</v>
      </c>
      <c r="C62" s="150" t="s">
        <v>411</v>
      </c>
      <c r="D62" s="142"/>
      <c r="F62" s="142"/>
      <c r="G62" s="142"/>
      <c r="H62" s="142"/>
      <c r="I62" s="142"/>
      <c r="J62" s="142"/>
    </row>
    <row customHeight="1" ht="11.25">
      <c r="A63" s="140" t="s">
        <v>412</v>
      </c>
      <c r="B63" s="141" t="s">
        <v>413</v>
      </c>
      <c r="C63" s="140" t="s">
        <v>412</v>
      </c>
      <c r="D63" s="142"/>
      <c r="F63" s="142"/>
      <c r="G63" s="142"/>
      <c r="H63" s="142"/>
      <c r="I63" s="142"/>
      <c r="J63" s="142"/>
    </row>
    <row customHeight="1" ht="11.25">
      <c r="A64" s="140" t="s">
        <v>414</v>
      </c>
      <c r="B64" s="141" t="s">
        <v>415</v>
      </c>
      <c r="C64" s="140" t="s">
        <v>414</v>
      </c>
      <c r="D64" s="142"/>
      <c r="F64" s="142"/>
      <c r="G64" s="142"/>
      <c r="H64" s="142"/>
      <c r="I64" s="142"/>
      <c r="J64" s="142"/>
    </row>
    <row customHeight="1" ht="11.25">
      <c r="A65" s="140" t="s">
        <v>416</v>
      </c>
      <c r="B65" s="141" t="s">
        <v>417</v>
      </c>
      <c r="C65" s="140" t="s">
        <v>416</v>
      </c>
      <c r="D65" s="142"/>
      <c r="F65" s="142"/>
      <c r="G65" s="142"/>
      <c r="H65" s="142"/>
      <c r="I65" s="142"/>
      <c r="J65" s="142"/>
    </row>
    <row customHeight="1" ht="11.25">
      <c r="A66" s="140" t="s">
        <v>418</v>
      </c>
      <c r="B66" s="141" t="s">
        <v>419</v>
      </c>
      <c r="C66" s="140" t="s">
        <v>418</v>
      </c>
      <c r="D66" s="142"/>
      <c r="F66" s="142"/>
      <c r="G66" s="142"/>
      <c r="H66" s="142"/>
      <c r="I66" s="142"/>
      <c r="J66" s="142"/>
    </row>
    <row customHeight="1" ht="11.25">
      <c r="A67" s="140" t="s">
        <v>420</v>
      </c>
      <c r="B67" s="141" t="s">
        <v>421</v>
      </c>
      <c r="C67" s="140" t="s">
        <v>420</v>
      </c>
      <c r="D67" s="142"/>
      <c r="F67" s="142"/>
      <c r="G67" s="142"/>
      <c r="H67" s="142"/>
      <c r="I67" s="142"/>
      <c r="J67" s="142"/>
    </row>
    <row customHeight="1" ht="11.25">
      <c r="A68" s="140" t="s">
        <v>422</v>
      </c>
      <c r="B68" s="141" t="s">
        <v>423</v>
      </c>
      <c r="C68" s="140" t="s">
        <v>422</v>
      </c>
      <c r="D68" s="142"/>
      <c r="F68" s="142"/>
      <c r="G68" s="142"/>
      <c r="H68" s="142"/>
      <c r="I68" s="142"/>
      <c r="J68" s="142"/>
    </row>
    <row customHeight="1" ht="11.25">
      <c r="A69" s="140" t="s">
        <v>424</v>
      </c>
      <c r="B69" s="141" t="s">
        <v>425</v>
      </c>
      <c r="C69" s="140" t="s">
        <v>424</v>
      </c>
      <c r="D69" s="142"/>
      <c r="F69" s="142"/>
      <c r="G69" s="142"/>
      <c r="H69" s="142"/>
      <c r="I69" s="142"/>
      <c r="J69" s="142"/>
    </row>
    <row customHeight="1" ht="11.25">
      <c r="A70" s="140" t="s">
        <v>426</v>
      </c>
      <c r="B70" s="141" t="s">
        <v>427</v>
      </c>
      <c r="C70" s="140" t="s">
        <v>426</v>
      </c>
      <c r="D70" s="142"/>
      <c r="F70" s="142"/>
      <c r="G70" s="142"/>
      <c r="H70" s="142"/>
      <c r="I70" s="142"/>
      <c r="J70" s="142"/>
    </row>
    <row customHeight="1" ht="11.25">
      <c r="A71" s="140" t="s">
        <v>428</v>
      </c>
      <c r="B71" s="141" t="s">
        <v>429</v>
      </c>
      <c r="C71" s="140" t="s">
        <v>428</v>
      </c>
      <c r="D71" s="142"/>
      <c r="F71" s="142"/>
      <c r="G71" s="142"/>
      <c r="H71" s="142"/>
      <c r="I71" s="142"/>
      <c r="J71" s="142"/>
    </row>
    <row customHeight="1" ht="11.25">
      <c r="A72" s="140" t="s">
        <v>430</v>
      </c>
      <c r="B72" s="141" t="s">
        <v>431</v>
      </c>
      <c r="C72" s="140" t="s">
        <v>430</v>
      </c>
      <c r="D72" s="142"/>
      <c r="F72" s="142"/>
      <c r="G72" s="142"/>
      <c r="H72" s="142"/>
      <c r="I72" s="142"/>
      <c r="J72" s="142"/>
    </row>
    <row customHeight="1" ht="11.25">
      <c r="A73" s="140" t="s">
        <v>432</v>
      </c>
      <c r="B73" s="141" t="s">
        <v>433</v>
      </c>
      <c r="C73" s="140" t="s">
        <v>432</v>
      </c>
      <c r="D73" s="142"/>
      <c r="F73" s="142"/>
      <c r="G73" s="142"/>
      <c r="H73" s="142"/>
      <c r="I73" s="142"/>
      <c r="J73" s="142"/>
    </row>
    <row customHeight="1" ht="11.25">
      <c r="A74" s="140" t="s">
        <v>434</v>
      </c>
      <c r="B74" s="141" t="s">
        <v>435</v>
      </c>
      <c r="C74" s="140" t="s">
        <v>434</v>
      </c>
      <c r="D74" s="142"/>
      <c r="F74" s="142"/>
      <c r="G74" s="142"/>
      <c r="H74" s="142"/>
      <c r="I74" s="142"/>
      <c r="J74" s="142"/>
    </row>
    <row customHeight="1" ht="11.25">
      <c r="A75" s="140" t="s">
        <v>436</v>
      </c>
      <c r="B75" s="141" t="s">
        <v>437</v>
      </c>
      <c r="C75" s="140" t="s">
        <v>436</v>
      </c>
      <c r="D75" s="142"/>
      <c r="F75" s="142"/>
      <c r="G75" s="142"/>
      <c r="H75" s="142"/>
      <c r="I75" s="142"/>
      <c r="J75" s="142"/>
    </row>
    <row customHeight="1" ht="11.25">
      <c r="A76" s="140" t="s">
        <v>438</v>
      </c>
      <c r="B76" s="141" t="s">
        <v>439</v>
      </c>
      <c r="C76" s="140" t="s">
        <v>438</v>
      </c>
      <c r="D76" s="142"/>
      <c r="F76" s="142"/>
      <c r="G76" s="142"/>
      <c r="H76" s="142"/>
      <c r="I76" s="142"/>
      <c r="J76" s="142"/>
    </row>
    <row customHeight="1" ht="11.25">
      <c r="A77" s="140" t="s">
        <v>440</v>
      </c>
      <c r="B77" s="141" t="s">
        <v>441</v>
      </c>
      <c r="C77" s="150" t="s">
        <v>442</v>
      </c>
      <c r="D77" s="142"/>
      <c r="F77" s="142"/>
      <c r="G77" s="142"/>
      <c r="H77" s="142"/>
      <c r="I77" s="142"/>
      <c r="J77" s="142"/>
    </row>
    <row customHeight="1" ht="11.25">
      <c r="A78" s="140" t="s">
        <v>443</v>
      </c>
      <c r="B78" s="141" t="s">
        <v>444</v>
      </c>
      <c r="C78" s="140" t="s">
        <v>443</v>
      </c>
      <c r="D78" s="142"/>
      <c r="F78" s="142"/>
      <c r="G78" s="142"/>
      <c r="H78" s="142"/>
      <c r="I78" s="142"/>
      <c r="J78" s="142"/>
    </row>
    <row customHeight="1" ht="11.25">
      <c r="A79" s="140" t="s">
        <v>445</v>
      </c>
      <c r="B79" s="141" t="s">
        <v>446</v>
      </c>
      <c r="C79" s="140" t="s">
        <v>445</v>
      </c>
      <c r="D79" s="142"/>
      <c r="F79" s="142"/>
      <c r="G79" s="142"/>
      <c r="H79" s="142"/>
      <c r="I79" s="142"/>
      <c r="J79" s="142"/>
    </row>
    <row customHeight="1" ht="11.25">
      <c r="A80" s="140" t="s">
        <v>447</v>
      </c>
      <c r="B80" s="141" t="s">
        <v>448</v>
      </c>
      <c r="C80" s="140" t="s">
        <v>447</v>
      </c>
      <c r="D80" s="142"/>
      <c r="F80" s="142"/>
      <c r="G80" s="142"/>
      <c r="H80" s="142"/>
      <c r="I80" s="142"/>
      <c r="J80" s="142"/>
    </row>
    <row customHeight="1" ht="11.25">
      <c r="A81" s="140" t="s">
        <v>449</v>
      </c>
      <c r="B81" s="141" t="s">
        <v>450</v>
      </c>
      <c r="C81" s="140" t="s">
        <v>449</v>
      </c>
      <c r="D81" s="142"/>
      <c r="F81" s="142"/>
      <c r="G81" s="142"/>
      <c r="H81" s="142"/>
      <c r="I81" s="142"/>
      <c r="J81" s="142"/>
    </row>
    <row customHeight="1" ht="11.25">
      <c r="A82" s="140" t="s">
        <v>451</v>
      </c>
      <c r="B82" s="141" t="s">
        <v>452</v>
      </c>
      <c r="C82" s="150" t="s">
        <v>453</v>
      </c>
      <c r="D82" s="142"/>
      <c r="F82" s="142"/>
      <c r="G82" s="142"/>
      <c r="H82" s="142"/>
      <c r="I82" s="142"/>
      <c r="J82" s="142"/>
    </row>
    <row customHeight="1" ht="11.25">
      <c r="A83" s="140" t="s">
        <v>454</v>
      </c>
      <c r="B83" s="141" t="s">
        <v>455</v>
      </c>
      <c r="C83" s="150" t="s">
        <v>456</v>
      </c>
      <c r="D83" s="142"/>
      <c r="F83" s="142"/>
      <c r="G83" s="142"/>
      <c r="H83" s="142"/>
      <c r="I83" s="142"/>
      <c r="J83" s="142"/>
    </row>
    <row customHeight="1" ht="11.25">
      <c r="A84" s="140" t="s">
        <v>457</v>
      </c>
      <c r="B84" s="141" t="s">
        <v>458</v>
      </c>
      <c r="C84" s="140" t="s">
        <v>457</v>
      </c>
      <c r="D84" s="142"/>
      <c r="F84" s="142"/>
      <c r="G84" s="142"/>
      <c r="H84" s="142"/>
      <c r="I84" s="142"/>
      <c r="J84" s="142"/>
    </row>
    <row customHeight="1" ht="11.25">
      <c r="A85" s="140" t="s">
        <v>459</v>
      </c>
      <c r="B85" s="141" t="s">
        <v>460</v>
      </c>
      <c r="C85" s="140" t="s">
        <v>459</v>
      </c>
      <c r="D85" s="142"/>
      <c r="F85" s="142"/>
      <c r="G85" s="142"/>
      <c r="H85" s="142"/>
      <c r="I85" s="142"/>
      <c r="J85" s="142"/>
    </row>
    <row customHeight="1" ht="11.25">
      <c r="A86" s="140" t="s">
        <v>461</v>
      </c>
      <c r="B86" s="141" t="s">
        <v>462</v>
      </c>
      <c r="C86" s="140" t="s">
        <v>461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1E879B7-884B-5313-71B6-EE59A60E1F6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3442CD7-E416-2144-90F5-6D58F9CB8117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463</v>
      </c>
      <c r="C1" s="461" t="s">
        <v>464</v>
      </c>
    </row>
    <row customHeight="1" ht="11.25">
      <c r="B2" s="101" t="s">
        <v>465</v>
      </c>
      <c r="C2" s="101" t="s">
        <v>466</v>
      </c>
      <c r="D2" s="0" t="s">
        <v>467</v>
      </c>
      <c r="E2" s="0" t="s">
        <v>468</v>
      </c>
    </row>
    <row customHeight="1" ht="10.5">
      <c r="B3" s="52" t="s">
        <v>469</v>
      </c>
      <c r="C3" s="52" t="s">
        <v>470</v>
      </c>
      <c r="D3" s="0">
        <v>2023</v>
      </c>
      <c r="E3" s="0" t="s">
        <v>471</v>
      </c>
    </row>
    <row customHeight="1" ht="10.5">
      <c r="B4" s="52" t="s">
        <v>472</v>
      </c>
      <c r="C4" s="52" t="s">
        <v>473</v>
      </c>
      <c r="D4" s="0">
        <v>2023</v>
      </c>
      <c r="E4" s="0" t="s">
        <v>471</v>
      </c>
    </row>
    <row customHeight="1" ht="10.5">
      <c r="B5" s="52" t="s">
        <v>474</v>
      </c>
      <c r="C5" s="52" t="s">
        <v>475</v>
      </c>
      <c r="D5" s="0">
        <v>2023</v>
      </c>
      <c r="E5" s="0" t="s">
        <v>471</v>
      </c>
    </row>
    <row customHeight="1" ht="10.5">
      <c r="B6" s="52" t="s">
        <v>476</v>
      </c>
      <c r="C6" s="52" t="s">
        <v>477</v>
      </c>
      <c r="D6" s="0">
        <v>2023</v>
      </c>
      <c r="E6" s="0" t="s">
        <v>471</v>
      </c>
    </row>
    <row customHeight="1" ht="10.5">
      <c r="B7" s="52" t="s">
        <v>478</v>
      </c>
      <c r="C7" s="52" t="s">
        <v>479</v>
      </c>
      <c r="D7" s="0">
        <v>2023</v>
      </c>
      <c r="E7" s="0" t="s">
        <v>471</v>
      </c>
    </row>
    <row customHeight="1" ht="10.5">
      <c r="B8" s="52" t="s">
        <v>480</v>
      </c>
      <c r="C8" s="52" t="s">
        <v>481</v>
      </c>
      <c r="D8" s="0">
        <v>2023</v>
      </c>
      <c r="E8" s="0" t="s">
        <v>471</v>
      </c>
    </row>
    <row customHeight="1" ht="10.5">
      <c r="B9" s="52" t="s">
        <v>482</v>
      </c>
      <c r="C9" s="52" t="s">
        <v>483</v>
      </c>
      <c r="D9" s="0">
        <v>2023</v>
      </c>
      <c r="E9" s="0" t="s">
        <v>471</v>
      </c>
    </row>
    <row customHeight="1" ht="10.5">
      <c r="B10" s="52" t="s">
        <v>484</v>
      </c>
      <c r="C10" s="52" t="s">
        <v>485</v>
      </c>
      <c r="D10" s="0">
        <v>2023</v>
      </c>
      <c r="E10" s="0" t="s">
        <v>471</v>
      </c>
    </row>
    <row customHeight="1" ht="10.5">
      <c r="B11" s="52" t="s">
        <v>486</v>
      </c>
      <c r="C11" s="52" t="s">
        <v>487</v>
      </c>
      <c r="D11" s="0">
        <v>2023</v>
      </c>
      <c r="E11" s="0" t="s">
        <v>471</v>
      </c>
    </row>
    <row customHeight="1" ht="10.5">
      <c r="B12" s="52" t="s">
        <v>488</v>
      </c>
      <c r="C12" s="52" t="s">
        <v>489</v>
      </c>
      <c r="D12" s="0">
        <v>2023</v>
      </c>
      <c r="E12" s="0" t="s">
        <v>471</v>
      </c>
    </row>
    <row customHeight="1" ht="10.5">
      <c r="B13" s="52" t="s">
        <v>490</v>
      </c>
      <c r="C13" s="52" t="s">
        <v>491</v>
      </c>
      <c r="D13" s="0">
        <v>2023</v>
      </c>
      <c r="E13" s="0" t="s">
        <v>471</v>
      </c>
    </row>
    <row customHeight="1" ht="10.5">
      <c r="B14" s="52" t="s">
        <v>492</v>
      </c>
      <c r="C14" s="52" t="s">
        <v>493</v>
      </c>
      <c r="D14" s="0">
        <v>2023</v>
      </c>
      <c r="E14" s="0" t="s">
        <v>471</v>
      </c>
    </row>
    <row customHeight="1" ht="10.5">
      <c r="B15" s="52" t="s">
        <v>494</v>
      </c>
      <c r="C15" s="52" t="s">
        <v>495</v>
      </c>
      <c r="D15" s="0">
        <v>2023</v>
      </c>
      <c r="E15" s="0" t="s">
        <v>471</v>
      </c>
    </row>
    <row customHeight="1" ht="10.5">
      <c r="B16" s="461" t="s">
        <v>496</v>
      </c>
      <c r="C16" s="461" t="s">
        <v>497</v>
      </c>
      <c r="D16" s="0">
        <v>2023</v>
      </c>
      <c r="E16" s="0" t="s">
        <v>471</v>
      </c>
    </row>
    <row customHeight="1" ht="10.5">
      <c r="B17" s="461" t="s">
        <v>498</v>
      </c>
      <c r="C17" s="461" t="s">
        <v>499</v>
      </c>
      <c r="D17" s="0">
        <v>2023</v>
      </c>
      <c r="E17" s="0" t="s">
        <v>471</v>
      </c>
    </row>
    <row customHeight="1" ht="10.5">
      <c r="B18" s="461" t="s">
        <v>500</v>
      </c>
      <c r="C18" s="461" t="s">
        <v>501</v>
      </c>
      <c r="D18" s="0">
        <v>2023</v>
      </c>
      <c r="E18" s="0" t="s">
        <v>471</v>
      </c>
    </row>
    <row customHeight="1" ht="10.5">
      <c r="B19" s="461" t="s">
        <v>502</v>
      </c>
      <c r="C19" s="461" t="s">
        <v>503</v>
      </c>
      <c r="D19" s="0">
        <v>2023</v>
      </c>
      <c r="E19" s="0" t="s">
        <v>471</v>
      </c>
    </row>
    <row customHeight="1" ht="10.5">
      <c r="B20" s="461" t="s">
        <v>504</v>
      </c>
      <c r="C20" s="461" t="s">
        <v>505</v>
      </c>
      <c r="D20" s="0">
        <v>2023</v>
      </c>
      <c r="E20" s="0" t="s">
        <v>471</v>
      </c>
    </row>
    <row customHeight="1" ht="10.5">
      <c r="B21" s="461" t="s">
        <v>504</v>
      </c>
      <c r="C21" s="461" t="s">
        <v>506</v>
      </c>
      <c r="D21" s="0">
        <v>2023</v>
      </c>
      <c r="E21" s="0" t="s">
        <v>471</v>
      </c>
    </row>
    <row customHeight="1" ht="10.5">
      <c r="B22" s="461" t="s">
        <v>504</v>
      </c>
      <c r="C22" s="461" t="s">
        <v>507</v>
      </c>
      <c r="D22" s="0">
        <v>2023</v>
      </c>
      <c r="E22" s="0" t="s">
        <v>471</v>
      </c>
    </row>
    <row customHeight="1" ht="10.5">
      <c r="B23" s="461" t="s">
        <v>504</v>
      </c>
      <c r="C23" s="461" t="s">
        <v>508</v>
      </c>
      <c r="D23" s="0">
        <v>2023</v>
      </c>
      <c r="E23" s="0" t="s">
        <v>471</v>
      </c>
    </row>
    <row customHeight="1" ht="10.5">
      <c r="B24" s="461" t="s">
        <v>504</v>
      </c>
      <c r="C24" s="461" t="s">
        <v>509</v>
      </c>
      <c r="D24" s="0">
        <v>2023</v>
      </c>
      <c r="E24" s="0" t="s">
        <v>471</v>
      </c>
    </row>
    <row customHeight="1" ht="10.5">
      <c r="B25" s="461" t="s">
        <v>504</v>
      </c>
      <c r="C25" s="461" t="s">
        <v>510</v>
      </c>
      <c r="D25" s="0">
        <v>2023</v>
      </c>
      <c r="E25" s="0" t="s">
        <v>471</v>
      </c>
    </row>
    <row customHeight="1" ht="10.5">
      <c r="B26" s="461" t="s">
        <v>504</v>
      </c>
      <c r="C26" s="461" t="s">
        <v>511</v>
      </c>
      <c r="D26" s="0">
        <v>2023</v>
      </c>
      <c r="E26" s="0" t="s">
        <v>471</v>
      </c>
    </row>
    <row customHeight="1" ht="10.5">
      <c r="B27" s="461" t="s">
        <v>504</v>
      </c>
      <c r="C27" s="461" t="s">
        <v>512</v>
      </c>
      <c r="D27" s="0">
        <v>2023</v>
      </c>
      <c r="E27" s="0" t="s">
        <v>471</v>
      </c>
    </row>
    <row customHeight="1" ht="10.5">
      <c r="B28" s="461" t="s">
        <v>504</v>
      </c>
      <c r="C28" s="461" t="s">
        <v>513</v>
      </c>
      <c r="D28" s="0">
        <v>2023</v>
      </c>
      <c r="E28" s="0" t="s">
        <v>471</v>
      </c>
    </row>
    <row customHeight="1" ht="10.5">
      <c r="B29" s="461" t="s">
        <v>504</v>
      </c>
      <c r="C29" s="461" t="s">
        <v>514</v>
      </c>
      <c r="D29" s="0">
        <v>2023</v>
      </c>
      <c r="E29" s="0" t="s">
        <v>471</v>
      </c>
    </row>
    <row customHeight="1" ht="10.5">
      <c r="B30" s="461" t="s">
        <v>504</v>
      </c>
      <c r="C30" s="461" t="s">
        <v>52</v>
      </c>
      <c r="D30" s="0">
        <v>2023</v>
      </c>
      <c r="E30" s="0" t="s">
        <v>471</v>
      </c>
    </row>
    <row customHeight="1" ht="10.5">
      <c r="B31" s="461" t="s">
        <v>504</v>
      </c>
      <c r="C31" s="461" t="s">
        <v>515</v>
      </c>
      <c r="D31" s="0">
        <v>2023</v>
      </c>
      <c r="E31" s="0" t="s">
        <v>471</v>
      </c>
    </row>
    <row customHeight="1" ht="10.5">
      <c r="B32" s="461" t="s">
        <v>504</v>
      </c>
      <c r="C32" s="461" t="s">
        <v>516</v>
      </c>
      <c r="D32" s="0">
        <v>2023</v>
      </c>
      <c r="E32" s="0" t="s">
        <v>471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29EE7C5-6281-AE07-2DEE-A7DBBA635B3E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517</v>
      </c>
    </row>
    <row r="10" customHeight="1" ht="21">
      <c r="B10" s="207" t="s">
        <v>518</v>
      </c>
    </row>
    <row customHeight="1" ht="52.5">
      <c r="B11" s="207" t="s">
        <v>519</v>
      </c>
    </row>
    <row customHeight="1" ht="21">
      <c r="B12" s="207" t="s">
        <v>520</v>
      </c>
    </row>
    <row customHeight="1" ht="42">
      <c r="B13" s="207" t="s">
        <v>521</v>
      </c>
    </row>
    <row customHeight="1" ht="42">
      <c r="B14" s="207" t="s">
        <v>521</v>
      </c>
    </row>
    <row customHeight="1" ht="21">
      <c r="B15" s="207" t="s">
        <v>522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523</v>
      </c>
    </row>
    <row customHeight="1" ht="10.5">
      <c r="B21" s="207" t="s">
        <v>524</v>
      </c>
    </row>
    <row customHeight="1" ht="31.5">
      <c r="B22" s="207" t="s">
        <v>525</v>
      </c>
    </row>
    <row customHeight="1" ht="10.5">
      <c r="B23" s="207" t="s">
        <v>526</v>
      </c>
    </row>
    <row customHeight="1" ht="10.5">
      <c r="B24" s="207" t="s">
        <v>527</v>
      </c>
    </row>
    <row customHeight="1" ht="21">
      <c r="B25" s="207" t="s">
        <v>528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BF993D8-FAFA-86E8-2E9A-F178806E2C59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529</v>
      </c>
      <c r="B1" s="0" t="s">
        <v>530</v>
      </c>
    </row>
    <row customHeight="1" ht="10.5">
      <c r="A2" s="461" t="s">
        <v>531</v>
      </c>
      <c r="B2" s="0" t="s">
        <v>255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